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600" windowHeight="7755" activeTab="0"/>
  </bookViews>
  <sheets>
    <sheet name="61-CK" sheetId="1" r:id="rId1"/>
  </sheets>
  <externalReferences>
    <externalReference r:id="rId4"/>
  </externalReferences>
  <definedNames>
    <definedName name="_xlnm.Print_Titles" localSheetId="0">'61-CK'!$5:$6</definedName>
  </definedNames>
  <calcPr fullCalcOnLoad="1"/>
</workbook>
</file>

<file path=xl/sharedStrings.xml><?xml version="1.0" encoding="utf-8"?>
<sst xmlns="http://schemas.openxmlformats.org/spreadsheetml/2006/main" count="56" uniqueCount="53">
  <si>
    <t>NỘI DUNG</t>
  </si>
  <si>
    <t>Đơn vị: Triệu đồng</t>
  </si>
  <si>
    <t>STT</t>
  </si>
  <si>
    <t>DỰ TOÁN NĂM</t>
  </si>
  <si>
    <t>CÙNG KỲ NĂM TRƯỚC</t>
  </si>
  <si>
    <t>A</t>
  </si>
  <si>
    <t>B</t>
  </si>
  <si>
    <t>3=2/1</t>
  </si>
  <si>
    <t>I</t>
  </si>
  <si>
    <t>II</t>
  </si>
  <si>
    <t>TỔNG CHI NSĐP</t>
  </si>
  <si>
    <t>Chi đầu tư phát triển</t>
  </si>
  <si>
    <t>Chi thường xuyên</t>
  </si>
  <si>
    <t>Chi bổ sung quỹ dự trữ tài chính</t>
  </si>
  <si>
    <t>Dự phòng ngân sách</t>
  </si>
  <si>
    <t>III</t>
  </si>
  <si>
    <t>C</t>
  </si>
  <si>
    <t>D</t>
  </si>
  <si>
    <t>IV</t>
  </si>
  <si>
    <t>Biểu số 61/CK-NSNN</t>
  </si>
  <si>
    <t>CHI CÂN ĐỐI NSĐP</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</si>
  <si>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</si>
  <si>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</si>
  <si>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</si>
  <si>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</si>
  <si>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</si>
  <si>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</si>
  <si>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</si>
  <si>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</si>
  <si>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</si>
  <si>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</si>
  <si>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</si>
  <si>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</si>
  <si>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nhà nước,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</si>
  <si>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</si>
  <si>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</si>
  <si>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</si>
  <si>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</si>
  <si>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</si>
  <si>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</si>
  <si>
    <t xml:space="preserve">Chi tạo nguồn cải cách tiền lương và chính sách an sinh xã hội </t>
  </si>
  <si>
    <t>VI</t>
  </si>
  <si>
    <t>Chi từ nguồn BS có mục tiêu ngân sách tỉnh cho NS huyện</t>
  </si>
  <si>
    <t>Chi nộp trả ngân sách cấp trên</t>
  </si>
  <si>
    <t>E</t>
  </si>
  <si>
    <t>Chi sự nghiệp để lại quản lý qua NSNN</t>
  </si>
  <si>
    <t>Chi từ nguồn chuyển nguồn</t>
  </si>
  <si>
    <t>SO SÁNH THỰC HIỆN VỚI (%)</t>
  </si>
  <si>
    <t>SỞ TÀI CHÍNH TỈNH QUẢNG TRỊ</t>
  </si>
  <si>
    <t xml:space="preserve">Chi trả nợ lãi các khoản do chính quyền địa phương vay </t>
  </si>
  <si>
    <t>VII</t>
  </si>
  <si>
    <t>THỰC HIỆN CHI NGÂN SÁCH ĐỊA PHƯƠNG QUÝ I  NĂM 2019</t>
  </si>
  <si>
    <t>THỰC HIỆN QUÝ I</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</si>
</sst>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
    <numFmt numFmtId="174" formatCode="0.0%"/>
    <numFmt numFmtId="175" formatCode="#,###;[Red]\-#,###"/>
  </numFmts>
  <fonts count="46">
    <font>
      <sz val="11"/>
      <color theme="1"/>
      <name val="Calibri"/>
      <family val="2"/>
    </font>
    <font>
      <sz val="11"/>
      <color indexed="8"/>
      <name val="Arial"/>
      <family val="2"/>
    </font>
    <font>
      <sz val="12"/>
      <name val="Times New Roman"/>
      <family val="1"/>
    </font>
    <font>
      <i/>
      <sz val="12"/>
      <name val="Times New Roman"/>
      <family val="1"/>
    </font>
    <font>
      <b/>
      <sz val="12"/>
      <name val="Times New Roman"/>
      <family val="1"/>
    </font>
    <font>
      <b/>
      <sz val="11"/>
      <name val="Times New Roman"/>
      <family val="1"/>
    </font>
    <font>
      <b/>
      <sz val="12"/>
      <color indexed="8"/>
      <name val="Times New Roman"/>
      <family val="1"/>
    </font>
    <font>
      <sz val="12"/>
      <color indexed="8"/>
      <name val="Times New Roman"/>
      <family val="1"/>
    </font>
    <font>
      <i/>
      <sz val="12"/>
      <color indexed="8"/>
      <name val="Times New Roman"/>
      <family val="1"/>
    </font>
    <font>
      <sz val="11"/>
      <color indexed="8"/>
      <name val="Times New Roman"/>
      <family val="1"/>
    </font>
    <font>
      <b/>
      <sz val="16"/>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6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3" tint="0.39998000860214233"/>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2">
    <xf numFmtId="0" fontId="0" fillId="0" borderId="0" xfId="0" applyFont="1" applyAlignment="1">
      <alignment/>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0" xfId="0" applyFont="1" applyBorder="1" applyAlignment="1">
      <alignment vertical="center" wrapText="1"/>
    </xf>
    <xf numFmtId="3" fontId="4" fillId="0" borderId="10" xfId="0" applyNumberFormat="1" applyFont="1" applyBorder="1" applyAlignment="1">
      <alignment vertical="center" wrapText="1"/>
    </xf>
    <xf numFmtId="0" fontId="7" fillId="0" borderId="0" xfId="0" applyFont="1" applyAlignment="1">
      <alignment vertical="center"/>
    </xf>
    <xf numFmtId="3" fontId="7" fillId="0" borderId="0" xfId="0" applyNumberFormat="1" applyFont="1" applyAlignment="1">
      <alignment vertical="center"/>
    </xf>
    <xf numFmtId="3" fontId="9" fillId="0" borderId="0" xfId="0" applyNumberFormat="1" applyFont="1" applyAlignment="1">
      <alignment vertical="center"/>
    </xf>
    <xf numFmtId="0" fontId="9" fillId="0" borderId="0" xfId="0" applyFont="1" applyAlignment="1">
      <alignment vertical="center"/>
    </xf>
    <xf numFmtId="0" fontId="3" fillId="0" borderId="10" xfId="0" applyFont="1" applyBorder="1" applyAlignment="1">
      <alignment horizontal="center" vertical="center" wrapText="1"/>
    </xf>
    <xf numFmtId="3" fontId="8" fillId="0" borderId="0" xfId="0" applyNumberFormat="1" applyFont="1" applyAlignment="1">
      <alignment vertical="center"/>
    </xf>
    <xf numFmtId="0" fontId="8" fillId="0" borderId="0" xfId="0" applyFont="1" applyAlignment="1">
      <alignment vertical="center"/>
    </xf>
    <xf numFmtId="9" fontId="4" fillId="0" borderId="10" xfId="57"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3" fontId="2" fillId="0" borderId="10" xfId="0" applyNumberFormat="1" applyFont="1" applyBorder="1" applyAlignment="1">
      <alignment vertical="center" wrapText="1"/>
    </xf>
    <xf numFmtId="9" fontId="2" fillId="0" borderId="10" xfId="57" applyFont="1" applyBorder="1" applyAlignment="1">
      <alignment vertical="center" wrapText="1"/>
    </xf>
    <xf numFmtId="0" fontId="6" fillId="0" borderId="10" xfId="0" applyFont="1" applyBorder="1" applyAlignment="1">
      <alignment vertical="center" wrapText="1"/>
    </xf>
    <xf numFmtId="3" fontId="2" fillId="0" borderId="10" xfId="0" applyNumberFormat="1" applyFont="1" applyBorder="1" applyAlignment="1">
      <alignment vertical="center" wrapText="1"/>
    </xf>
    <xf numFmtId="3" fontId="6" fillId="0" borderId="10" xfId="0" applyNumberFormat="1" applyFont="1" applyBorder="1" applyAlignment="1">
      <alignment vertical="center"/>
    </xf>
    <xf numFmtId="3" fontId="6" fillId="0" borderId="10" xfId="0" applyNumberFormat="1" applyFont="1" applyBorder="1" applyAlignment="1">
      <alignment horizontal="left" vertical="center"/>
    </xf>
    <xf numFmtId="9" fontId="7" fillId="0" borderId="0" xfId="57" applyFont="1" applyAlignment="1">
      <alignment vertical="center"/>
    </xf>
    <xf numFmtId="3" fontId="45" fillId="0" borderId="10" xfId="0" applyNumberFormat="1" applyFont="1" applyBorder="1" applyAlignment="1">
      <alignment vertical="center" wrapText="1"/>
    </xf>
    <xf numFmtId="0" fontId="6" fillId="0" borderId="0" xfId="0" applyFont="1" applyAlignment="1">
      <alignment horizontal="left" vertical="center" wrapText="1"/>
    </xf>
    <xf numFmtId="0" fontId="10" fillId="0" borderId="0" xfId="0" applyFont="1" applyAlignment="1">
      <alignment horizontal="center" vertical="center"/>
    </xf>
    <xf numFmtId="0" fontId="6"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8" fillId="0" borderId="15" xfId="0" applyFont="1" applyBorder="1" applyAlignment="1">
      <alignment horizontal="righ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GIANG%20QLNS\B&#193;O%20C&#193;O%20C&#212;NG%20KHAI\2018\CONG%20KHAI%202018%20(qu&#253;%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9-CK"/>
      <sheetName val="60-CK"/>
      <sheetName val="61-CK"/>
      <sheetName val="Can đôi"/>
      <sheetName val="THu 3 thang"/>
      <sheetName val="CHi 3 thang"/>
    </sheetNames>
    <sheetDataSet>
      <sheetData sheetId="2">
        <row r="8">
          <cell r="D8">
            <v>1496711</v>
          </cell>
        </row>
        <row r="9">
          <cell r="D9">
            <v>1350248</v>
          </cell>
        </row>
        <row r="11">
          <cell r="D11">
            <v>223000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G39"/>
  <sheetViews>
    <sheetView tabSelected="1" zoomScalePageLayoutView="0" workbookViewId="0" topLeftCell="A1">
      <selection activeCell="K7" sqref="K7"/>
    </sheetView>
  </sheetViews>
  <sheetFormatPr defaultColWidth="9.140625" defaultRowHeight="15"/>
  <cols>
    <col min="1" max="1" width="4.8515625" style="6" customWidth="1"/>
    <col min="2" max="2" width="41.8515625" style="6" customWidth="1"/>
    <col min="3" max="3" width="12.00390625" style="6" customWidth="1"/>
    <col min="4" max="4" width="11.421875" style="6" customWidth="1"/>
    <col min="5" max="5" width="10.140625" style="6" customWidth="1"/>
    <col min="6" max="6" width="10.00390625" style="6" customWidth="1"/>
    <col min="7" max="7" width="14.28125" style="7" hidden="1" customWidth="1"/>
    <col min="8" max="16384" width="9.140625" style="6" customWidth="1"/>
  </cols>
  <sheetData>
    <row r="1" spans="1:6" ht="29.25" customHeight="1">
      <c r="A1" s="24" t="s">
        <v>48</v>
      </c>
      <c r="B1" s="24"/>
      <c r="E1" s="26" t="s">
        <v>19</v>
      </c>
      <c r="F1" s="26"/>
    </row>
    <row r="2" ht="8.25" customHeight="1"/>
    <row r="3" spans="1:6" ht="27.75" customHeight="1">
      <c r="A3" s="25" t="s">
        <v>51</v>
      </c>
      <c r="B3" s="25"/>
      <c r="C3" s="25"/>
      <c r="D3" s="25"/>
      <c r="E3" s="25"/>
      <c r="F3" s="25"/>
    </row>
    <row r="4" spans="5:6" ht="18.75" customHeight="1">
      <c r="E4" s="31" t="s">
        <v>1</v>
      </c>
      <c r="F4" s="31"/>
    </row>
    <row r="5" spans="1:7" s="9" customFormat="1" ht="39.75" customHeight="1">
      <c r="A5" s="27" t="s">
        <v>2</v>
      </c>
      <c r="B5" s="27" t="s">
        <v>0</v>
      </c>
      <c r="C5" s="27" t="s">
        <v>3</v>
      </c>
      <c r="D5" s="27" t="s">
        <v>52</v>
      </c>
      <c r="E5" s="29" t="s">
        <v>47</v>
      </c>
      <c r="F5" s="30"/>
      <c r="G5" s="8"/>
    </row>
    <row r="6" spans="1:7" s="9" customFormat="1" ht="54" customHeight="1">
      <c r="A6" s="28"/>
      <c r="B6" s="28"/>
      <c r="C6" s="28"/>
      <c r="D6" s="28"/>
      <c r="E6" s="3" t="s">
        <v>3</v>
      </c>
      <c r="F6" s="2" t="s">
        <v>4</v>
      </c>
      <c r="G6" s="8"/>
    </row>
    <row r="7" spans="1:7" s="12" customFormat="1" ht="15.75">
      <c r="A7" s="10" t="s">
        <v>5</v>
      </c>
      <c r="B7" s="10" t="s">
        <v>6</v>
      </c>
      <c r="C7" s="10">
        <v>1</v>
      </c>
      <c r="D7" s="10">
        <v>2</v>
      </c>
      <c r="E7" s="10" t="s">
        <v>7</v>
      </c>
      <c r="F7" s="10">
        <v>4</v>
      </c>
      <c r="G7" s="11"/>
    </row>
    <row r="8" spans="1:7" ht="24" customHeight="1">
      <c r="A8" s="1"/>
      <c r="B8" s="4" t="s">
        <v>10</v>
      </c>
      <c r="C8" s="5">
        <v>8185842</v>
      </c>
      <c r="D8" s="5">
        <v>1679571</v>
      </c>
      <c r="E8" s="13">
        <v>0.3389172578072748</v>
      </c>
      <c r="F8" s="13">
        <v>1.1221745547403608</v>
      </c>
      <c r="G8" s="5">
        <f>'[1]61-CK'!$D$8</f>
        <v>1496711</v>
      </c>
    </row>
    <row r="9" spans="1:7" ht="22.5" customHeight="1">
      <c r="A9" s="1" t="s">
        <v>5</v>
      </c>
      <c r="B9" s="4" t="s">
        <v>20</v>
      </c>
      <c r="C9" s="5">
        <v>5996898</v>
      </c>
      <c r="D9" s="5">
        <v>1487075</v>
      </c>
      <c r="E9" s="13">
        <v>0.24797403590989875</v>
      </c>
      <c r="F9" s="13">
        <v>1.1013347177703652</v>
      </c>
      <c r="G9" s="5">
        <f>'[1]61-CK'!$D$9</f>
        <v>1350248</v>
      </c>
    </row>
    <row r="10" spans="1:7" ht="22.5" customHeight="1">
      <c r="A10" s="1" t="s">
        <v>8</v>
      </c>
      <c r="B10" s="4" t="s">
        <v>11</v>
      </c>
      <c r="C10" s="5">
        <v>1117382</v>
      </c>
      <c r="D10" s="5">
        <v>456749</v>
      </c>
      <c r="E10" s="13">
        <v>0.4087671002396674</v>
      </c>
      <c r="F10" s="13">
        <v>2.048201793721973</v>
      </c>
      <c r="G10" s="5">
        <f>G11+G12+G13</f>
        <v>223000</v>
      </c>
    </row>
    <row r="11" spans="1:7" ht="22.5" customHeight="1">
      <c r="A11" s="14">
        <v>1</v>
      </c>
      <c r="B11" s="15" t="s">
        <v>21</v>
      </c>
      <c r="C11" s="16">
        <v>1117382</v>
      </c>
      <c r="D11" s="16">
        <v>456749</v>
      </c>
      <c r="E11" s="17">
        <v>0.4087671002396674</v>
      </c>
      <c r="F11" s="17">
        <v>2.048201793721973</v>
      </c>
      <c r="G11" s="16">
        <f>'[1]61-CK'!$D$11</f>
        <v>223000</v>
      </c>
    </row>
    <row r="12" spans="1:7" ht="83.25" customHeight="1">
      <c r="A12" s="14">
        <v>2</v>
      </c>
      <c r="B12" s="15" t="s">
        <v>22</v>
      </c>
      <c r="C12" s="15"/>
      <c r="D12" s="16"/>
      <c r="E12" s="13"/>
      <c r="F12" s="13"/>
      <c r="G12" s="16"/>
    </row>
    <row r="13" spans="1:7" ht="19.5" customHeight="1">
      <c r="A13" s="14">
        <v>3</v>
      </c>
      <c r="B13" s="15" t="s">
        <v>23</v>
      </c>
      <c r="C13" s="16"/>
      <c r="D13" s="16"/>
      <c r="E13" s="17"/>
      <c r="F13" s="13"/>
      <c r="G13" s="16"/>
    </row>
    <row r="14" spans="1:7" ht="21.75" customHeight="1">
      <c r="A14" s="1" t="s">
        <v>9</v>
      </c>
      <c r="B14" s="4" t="s">
        <v>12</v>
      </c>
      <c r="C14" s="5">
        <v>4640978</v>
      </c>
      <c r="D14" s="5">
        <v>1030326</v>
      </c>
      <c r="E14" s="13">
        <v>0.22200622368819675</v>
      </c>
      <c r="F14" s="13">
        <v>1.112460036991089</v>
      </c>
      <c r="G14" s="16">
        <v>926169</v>
      </c>
    </row>
    <row r="15" spans="1:7" ht="23.25" customHeight="1">
      <c r="A15" s="14"/>
      <c r="B15" s="15" t="s">
        <v>24</v>
      </c>
      <c r="C15" s="15"/>
      <c r="D15" s="15"/>
      <c r="E15" s="13"/>
      <c r="F15" s="13"/>
      <c r="G15" s="16"/>
    </row>
    <row r="16" spans="1:7" ht="23.25" customHeight="1">
      <c r="A16" s="14">
        <v>1</v>
      </c>
      <c r="B16" s="15" t="s">
        <v>25</v>
      </c>
      <c r="C16" s="16">
        <v>2129566</v>
      </c>
      <c r="D16" s="16">
        <v>440677</v>
      </c>
      <c r="E16" s="17">
        <v>0.20693277409575472</v>
      </c>
      <c r="F16" s="17">
        <v>1.0447385765019939</v>
      </c>
      <c r="G16" s="16">
        <v>421806</v>
      </c>
    </row>
    <row r="17" spans="1:7" ht="23.25" customHeight="1">
      <c r="A17" s="14">
        <v>2</v>
      </c>
      <c r="B17" s="15" t="s">
        <v>26</v>
      </c>
      <c r="C17" s="16">
        <v>17846</v>
      </c>
      <c r="D17" s="16">
        <v>1766</v>
      </c>
      <c r="E17" s="17">
        <v>0.09895774963577272</v>
      </c>
      <c r="F17" s="17">
        <v>0.5643975711089805</v>
      </c>
      <c r="G17" s="16">
        <v>3129</v>
      </c>
    </row>
    <row r="18" spans="1:7" ht="23.25" customHeight="1" hidden="1">
      <c r="A18" s="14">
        <v>3</v>
      </c>
      <c r="B18" s="15" t="s">
        <v>27</v>
      </c>
      <c r="C18" s="16"/>
      <c r="D18" s="16"/>
      <c r="E18" s="13"/>
      <c r="F18" s="17" t="e">
        <v>#DIV/0!</v>
      </c>
      <c r="G18" s="16"/>
    </row>
    <row r="19" spans="1:7" ht="23.25" customHeight="1" hidden="1">
      <c r="A19" s="14">
        <v>4</v>
      </c>
      <c r="B19" s="15" t="s">
        <v>28</v>
      </c>
      <c r="C19" s="16"/>
      <c r="D19" s="16"/>
      <c r="E19" s="13"/>
      <c r="F19" s="17" t="e">
        <v>#DIV/0!</v>
      </c>
      <c r="G19" s="16"/>
    </row>
    <row r="20" spans="1:7" ht="23.25" customHeight="1" hidden="1">
      <c r="A20" s="14">
        <v>5</v>
      </c>
      <c r="B20" s="15" t="s">
        <v>29</v>
      </c>
      <c r="C20" s="16"/>
      <c r="D20" s="16"/>
      <c r="E20" s="13"/>
      <c r="F20" s="17" t="e">
        <v>#DIV/0!</v>
      </c>
      <c r="G20" s="16"/>
    </row>
    <row r="21" spans="1:7" ht="23.25" customHeight="1" hidden="1">
      <c r="A21" s="14">
        <v>6</v>
      </c>
      <c r="B21" s="15" t="s">
        <v>30</v>
      </c>
      <c r="C21" s="16"/>
      <c r="D21" s="16"/>
      <c r="E21" s="13"/>
      <c r="F21" s="17" t="e">
        <v>#DIV/0!</v>
      </c>
      <c r="G21" s="16"/>
    </row>
    <row r="22" spans="1:7" ht="23.25" customHeight="1" hidden="1">
      <c r="A22" s="14">
        <v>7</v>
      </c>
      <c r="B22" s="15" t="s">
        <v>31</v>
      </c>
      <c r="C22" s="16"/>
      <c r="D22" s="16"/>
      <c r="E22" s="13"/>
      <c r="F22" s="17" t="e">
        <v>#DIV/0!</v>
      </c>
      <c r="G22" s="16"/>
    </row>
    <row r="23" spans="1:7" ht="23.25" customHeight="1" hidden="1">
      <c r="A23" s="14">
        <v>8</v>
      </c>
      <c r="B23" s="15" t="s">
        <v>32</v>
      </c>
      <c r="C23" s="16"/>
      <c r="D23" s="16"/>
      <c r="E23" s="13"/>
      <c r="F23" s="17" t="e">
        <v>#DIV/0!</v>
      </c>
      <c r="G23" s="16"/>
    </row>
    <row r="24" spans="1:7" ht="33.75" customHeight="1" hidden="1">
      <c r="A24" s="14">
        <v>9</v>
      </c>
      <c r="B24" s="15" t="s">
        <v>33</v>
      </c>
      <c r="C24" s="16"/>
      <c r="D24" s="16"/>
      <c r="E24" s="13"/>
      <c r="F24" s="17" t="e">
        <v>#DIV/0!</v>
      </c>
      <c r="G24" s="16"/>
    </row>
    <row r="25" spans="1:7" ht="23.25" customHeight="1" hidden="1">
      <c r="A25" s="14">
        <v>10</v>
      </c>
      <c r="B25" s="15" t="s">
        <v>34</v>
      </c>
      <c r="C25" s="16"/>
      <c r="D25" s="16"/>
      <c r="E25" s="13"/>
      <c r="F25" s="17" t="e">
        <v>#DIV/0!</v>
      </c>
      <c r="G25" s="16"/>
    </row>
    <row r="26" spans="1:7" ht="23.25" customHeight="1">
      <c r="A26" s="1" t="s">
        <v>15</v>
      </c>
      <c r="B26" s="4" t="s">
        <v>46</v>
      </c>
      <c r="C26" s="16"/>
      <c r="D26" s="23"/>
      <c r="E26" s="13"/>
      <c r="F26" s="17">
        <v>0</v>
      </c>
      <c r="G26" s="16">
        <f>201079</f>
        <v>201079</v>
      </c>
    </row>
    <row r="27" spans="1:7" ht="36" customHeight="1">
      <c r="A27" s="1" t="s">
        <v>18</v>
      </c>
      <c r="B27" s="18" t="s">
        <v>49</v>
      </c>
      <c r="C27" s="5">
        <v>1600</v>
      </c>
      <c r="D27" s="5"/>
      <c r="E27" s="13"/>
      <c r="F27" s="13"/>
      <c r="G27" s="5"/>
    </row>
    <row r="28" spans="1:7" ht="22.5" customHeight="1">
      <c r="A28" s="1" t="s">
        <v>35</v>
      </c>
      <c r="B28" s="4" t="s">
        <v>13</v>
      </c>
      <c r="C28" s="5">
        <v>1000</v>
      </c>
      <c r="D28" s="5"/>
      <c r="E28" s="13"/>
      <c r="F28" s="13"/>
      <c r="G28" s="5"/>
    </row>
    <row r="29" spans="1:7" ht="22.5" customHeight="1">
      <c r="A29" s="1" t="s">
        <v>41</v>
      </c>
      <c r="B29" s="4" t="s">
        <v>14</v>
      </c>
      <c r="C29" s="5">
        <v>158942</v>
      </c>
      <c r="D29" s="5"/>
      <c r="E29" s="13"/>
      <c r="F29" s="13"/>
      <c r="G29" s="5"/>
    </row>
    <row r="30" spans="1:7" ht="37.5" customHeight="1">
      <c r="A30" s="1" t="s">
        <v>50</v>
      </c>
      <c r="B30" s="4" t="s">
        <v>40</v>
      </c>
      <c r="C30" s="5">
        <v>76996</v>
      </c>
      <c r="D30" s="5"/>
      <c r="E30" s="13"/>
      <c r="F30" s="13"/>
      <c r="G30" s="5"/>
    </row>
    <row r="31" spans="1:7" ht="33.75" customHeight="1">
      <c r="A31" s="1" t="s">
        <v>6</v>
      </c>
      <c r="B31" s="4" t="s">
        <v>36</v>
      </c>
      <c r="C31" s="5">
        <v>2114847</v>
      </c>
      <c r="D31" s="5">
        <v>192331</v>
      </c>
      <c r="E31" s="13">
        <v>0.09094322189737603</v>
      </c>
      <c r="F31" s="13">
        <v>1.9756042443478885</v>
      </c>
      <c r="G31" s="5">
        <v>97353</v>
      </c>
    </row>
    <row r="32" spans="1:7" ht="20.25" customHeight="1">
      <c r="A32" s="14">
        <v>1</v>
      </c>
      <c r="B32" s="15" t="s">
        <v>37</v>
      </c>
      <c r="C32" s="16">
        <v>345101</v>
      </c>
      <c r="D32" s="16">
        <v>0</v>
      </c>
      <c r="E32" s="17">
        <v>0</v>
      </c>
      <c r="F32" s="17"/>
      <c r="G32" s="19"/>
    </row>
    <row r="33" spans="1:7" ht="33" customHeight="1">
      <c r="A33" s="14">
        <v>2</v>
      </c>
      <c r="B33" s="15" t="s">
        <v>38</v>
      </c>
      <c r="C33" s="16">
        <v>1075087</v>
      </c>
      <c r="D33" s="16">
        <v>192331</v>
      </c>
      <c r="E33" s="17">
        <v>0.17889807987632628</v>
      </c>
      <c r="F33" s="17"/>
      <c r="G33" s="19"/>
    </row>
    <row r="34" spans="1:7" ht="31.5" customHeight="1">
      <c r="A34" s="14">
        <v>3</v>
      </c>
      <c r="B34" s="15" t="s">
        <v>39</v>
      </c>
      <c r="C34" s="16">
        <v>415605</v>
      </c>
      <c r="D34" s="16">
        <v>0</v>
      </c>
      <c r="E34" s="17">
        <v>0</v>
      </c>
      <c r="F34" s="17"/>
      <c r="G34" s="19">
        <v>0</v>
      </c>
    </row>
    <row r="35" spans="1:7" ht="34.5" customHeight="1">
      <c r="A35" s="1" t="s">
        <v>16</v>
      </c>
      <c r="B35" s="18" t="s">
        <v>42</v>
      </c>
      <c r="C35" s="20">
        <v>74097</v>
      </c>
      <c r="D35" s="20">
        <v>0</v>
      </c>
      <c r="E35" s="13">
        <v>0</v>
      </c>
      <c r="F35" s="13"/>
      <c r="G35" s="20">
        <v>0</v>
      </c>
    </row>
    <row r="36" spans="1:7" ht="18.75" customHeight="1">
      <c r="A36" s="1" t="s">
        <v>17</v>
      </c>
      <c r="B36" s="21" t="s">
        <v>43</v>
      </c>
      <c r="C36" s="20"/>
      <c r="D36" s="20">
        <v>165</v>
      </c>
      <c r="E36" s="13"/>
      <c r="F36" s="13"/>
      <c r="G36" s="20"/>
    </row>
    <row r="37" spans="1:7" ht="20.25" customHeight="1">
      <c r="A37" s="1" t="s">
        <v>44</v>
      </c>
      <c r="B37" s="21" t="s">
        <v>45</v>
      </c>
      <c r="C37" s="20"/>
      <c r="D37" s="20"/>
      <c r="E37" s="13"/>
      <c r="F37" s="13"/>
      <c r="G37" s="20"/>
    </row>
    <row r="38" spans="5:6" ht="15.75">
      <c r="E38" s="22"/>
      <c r="F38" s="22"/>
    </row>
    <row r="39" spans="5:6" ht="15.75">
      <c r="E39" s="22"/>
      <c r="F39" s="22"/>
    </row>
  </sheetData>
  <sheetProtection/>
  <mergeCells count="9">
    <mergeCell ref="A1:B1"/>
    <mergeCell ref="A3:F3"/>
    <mergeCell ref="E1:F1"/>
    <mergeCell ref="A5:A6"/>
    <mergeCell ref="B5:B6"/>
    <mergeCell ref="C5:C6"/>
    <mergeCell ref="D5:D6"/>
    <mergeCell ref="E5:F5"/>
    <mergeCell ref="E4:F4"/>
  </mergeCells>
  <printOptions/>
  <pageMargins left="0.4" right="0.196850393700787" top="0.19" bottom="0.433070866141732" header="0.31496062992126" footer="0.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Carcassonno</cp:lastModifiedBy>
  <cp:lastPrinted>2019-04-05T07:13:00Z</cp:lastPrinted>
  <dcterms:created xsi:type="dcterms:W3CDTF">2017-07-05T03:47:43Z</dcterms:created>
  <dcterms:modified xsi:type="dcterms:W3CDTF">2019-12-08T04:19:57Z</dcterms:modified>
  <cp:category/>
  <cp:version/>
  <cp:contentType/>
  <cp:contentStatus/>
</cp:coreProperties>
</file>