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7755" activeTab="0"/>
  </bookViews>
  <sheets>
    <sheet name="BAO CAO" sheetId="1" r:id="rId1"/>
  </sheets>
  <externalReferences>
    <externalReference r:id="rId4"/>
  </externalReferences>
  <definedNames>
    <definedName name="_xlnm.Print_Titles" localSheetId="0">'BAO CAO'!$6:$7</definedName>
  </definedNames>
  <calcPr fullCalcOnLoad="1"/>
</workbook>
</file>

<file path=xl/comments1.xml><?xml version="1.0" encoding="utf-8"?>
<comments xmlns="http://schemas.openxmlformats.org/spreadsheetml/2006/main">
  <authors>
    <author>DELL</author>
  </authors>
  <commentList>
    <comment ref="C36" authorId="0">
      <text>
        <r>
          <rPr>
            <b/>
            <sz val="9"/>
            <rFont val="Tahoma"/>
            <family val="2"/>
          </rPr>
          <t>DELL:</t>
        </r>
        <r>
          <rPr>
            <sz val="9"/>
            <rFont val="Tahoma"/>
            <family val="2"/>
          </rPr>
          <t xml:space="preserve">
Thuế chống bản phá giá 
</t>
        </r>
      </text>
    </comment>
    <comment ref="D36" authorId="0">
      <text>
        <r>
          <rPr>
            <b/>
            <sz val="9"/>
            <rFont val="Tahoma"/>
            <family val="2"/>
          </rPr>
          <t>DELL:</t>
        </r>
        <r>
          <rPr>
            <sz val="9"/>
            <rFont val="Tahoma"/>
            <family val="2"/>
          </rPr>
          <t xml:space="preserve">
gồm 38 trđ thuế chống bán phá giá
</t>
        </r>
      </text>
    </comment>
  </commentList>
</comments>
</file>

<file path=xl/sharedStrings.xml><?xml version="1.0" encoding="utf-8"?>
<sst xmlns="http://schemas.openxmlformats.org/spreadsheetml/2006/main" count="63" uniqueCount="57">
  <si>
    <t>NỘI DUNG</t>
  </si>
  <si>
    <t>Đơn vị: Triệu đồng</t>
  </si>
  <si>
    <t>STT</t>
  </si>
  <si>
    <t>CÙNG KỲ NĂM TRƯỚC</t>
  </si>
  <si>
    <t>A</t>
  </si>
  <si>
    <t>B</t>
  </si>
  <si>
    <t>3=2/1</t>
  </si>
  <si>
    <t>I</t>
  </si>
  <si>
    <t>Thu nội địa</t>
  </si>
  <si>
    <t>Thu từ dầu thô</t>
  </si>
  <si>
    <t>Thu viện trợ</t>
  </si>
  <si>
    <t>II</t>
  </si>
  <si>
    <t>III</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</si>
  <si>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</si>
  <si>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</si>
  <si>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</si>
  <si>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</si>
  <si>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</si>
  <si>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</si>
  <si>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</si>
  <si>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</si>
  <si>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</si>
  <si>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</si>
  <si>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</si>
  <si>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</si>
  <si>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</si>
  <si>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</si>
  <si>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</si>
  <si>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</si>
  <si>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</si>
  <si>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</si>
  <si>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</si>
  <si>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</si>
  <si>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</si>
  <si>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</si>
  <si>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</si>
  <si>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</si>
  <si>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</si>
  <si>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</si>
  <si>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</si>
  <si>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</si>
  <si>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</si>
  <si>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</si>
  <si>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</si>
  <si>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</si>
  <si>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V</t>
  </si>
  <si>
    <t>SỞ TÀI CHÍNH TỈNH QUẢNG TRỊ</t>
  </si>
  <si>
    <t>( Kèm theo Công văn số 1045/STC-QLNS ngày 7/4/2020 của Sở Tài chính Quảng Trị)</t>
  </si>
  <si>
    <r>
      <t xml:space="preserve">DỰ TOÁN NĂM </t>
    </r>
    <r>
      <rPr>
        <b/>
        <sz val="10"/>
        <color indexed="10"/>
        <rFont val="Times New Roman"/>
        <family val="1"/>
      </rPr>
      <t>UBND TỈNH GIAO</t>
    </r>
  </si>
  <si>
    <t>ƯỚC THỰC HIỆN QUÝ I NĂM 2020</t>
  </si>
  <si>
    <t>SO SÁNH ƯỚC THỰC HIỆN VỚI (%)</t>
  </si>
  <si>
    <t>Ktra</t>
  </si>
  <si>
    <t>DỰ TOÁN NĂM</t>
  </si>
  <si>
    <t>Các khoản huy động đóng góp</t>
  </si>
  <si>
    <t>VI</t>
  </si>
  <si>
    <t>Các khoản thu không có trong công thức</t>
  </si>
  <si>
    <r>
      <rPr>
        <b/>
        <sz val="12"/>
        <rFont val="Times New Roman"/>
        <family val="1"/>
      </rPr>
      <t xml:space="preserve">THỰC HIỆN THU NGÂN </t>
    </r>
    <r>
      <rPr>
        <b/>
        <sz val="12"/>
        <color indexed="8"/>
        <rFont val="Times New Roman"/>
        <family val="1"/>
      </rPr>
      <t>SÁCH NHÀ NƯỚC QUÝ I NĂM 2020</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</si>
</sst>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
    <numFmt numFmtId="174" formatCode="0.0%"/>
    <numFmt numFmtId="175" formatCode="#,###;[Red]\-#,###"/>
  </numFmts>
  <fonts count="58">
    <font>
      <sz val="11"/>
      <color theme="1"/>
      <name val="Calibri"/>
      <family val="2"/>
    </font>
    <font>
      <sz val="11"/>
      <color indexed="8"/>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0"/>
      <color indexed="8"/>
      <name val="Times New Roman"/>
      <family val="1"/>
    </font>
    <font>
      <sz val="11"/>
      <color indexed="8"/>
      <name val="Times New Roman"/>
      <family val="1"/>
    </font>
    <font>
      <i/>
      <sz val="11"/>
      <color indexed="8"/>
      <name val="Times New Roman"/>
      <family val="1"/>
    </font>
    <font>
      <i/>
      <sz val="10"/>
      <color indexed="8"/>
      <name val="Times New Roman"/>
      <family val="1"/>
    </font>
    <font>
      <b/>
      <sz val="10"/>
      <color indexed="10"/>
      <name val="Times New Roman"/>
      <family val="1"/>
    </font>
    <font>
      <b/>
      <sz val="11"/>
      <color indexed="8"/>
      <name val="Times New Roman"/>
      <family val="1"/>
    </font>
    <font>
      <sz val="10"/>
      <name val="Times New Roman"/>
      <family val="1"/>
    </font>
    <font>
      <i/>
      <sz val="10"/>
      <name val="Times New Roman"/>
      <family val="1"/>
    </font>
    <font>
      <b/>
      <sz val="9"/>
      <name val="Tahoma"/>
      <family val="2"/>
    </font>
    <font>
      <sz val="9"/>
      <name val="Tahoma"/>
      <family val="2"/>
    </font>
    <font>
      <b/>
      <sz val="12"/>
      <color indexed="8"/>
      <name val="Times New Roman"/>
      <family val="1"/>
    </font>
    <font>
      <b/>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imes New Roman"/>
      <family val="1"/>
    </font>
    <font>
      <sz val="11"/>
      <color theme="1"/>
      <name val="Times New Roman"/>
      <family val="1"/>
    </font>
    <font>
      <i/>
      <sz val="11"/>
      <color rgb="FF000000"/>
      <name val="Times New Roman"/>
      <family val="1"/>
    </font>
    <font>
      <b/>
      <sz val="10"/>
      <color rgb="FFFF0000"/>
      <name val="Times New Roman"/>
      <family val="1"/>
    </font>
    <font>
      <b/>
      <sz val="11"/>
      <color theme="1"/>
      <name val="Times New Roman"/>
      <family val="1"/>
    </font>
    <font>
      <sz val="12"/>
      <color rgb="FF000000"/>
      <name val="Times New Roman"/>
      <family val="1"/>
    </font>
    <font>
      <i/>
      <sz val="10"/>
      <color rgb="FF000000"/>
      <name val="Times New Roman"/>
      <family val="1"/>
    </font>
    <font>
      <b/>
      <sz val="12"/>
      <color rgb="FF00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9" fillId="0" borderId="0" xfId="0" applyFont="1" applyAlignment="1">
      <alignment horizontal="left" vertical="center"/>
    </xf>
    <xf numFmtId="0" fontId="50" fillId="0" borderId="0" xfId="0" applyFont="1" applyAlignment="1">
      <alignment vertical="center"/>
    </xf>
    <xf numFmtId="0" fontId="49"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vertical="center" wrapText="1"/>
    </xf>
    <xf numFmtId="172" fontId="2" fillId="0" borderId="10" xfId="42" applyNumberFormat="1" applyFont="1" applyBorder="1" applyAlignment="1">
      <alignment horizontal="center" vertical="center" wrapText="1"/>
    </xf>
    <xf numFmtId="9" fontId="2" fillId="0" borderId="10" xfId="57" applyFont="1" applyBorder="1" applyAlignment="1">
      <alignment horizontal="center" vertical="center" wrapText="1"/>
    </xf>
    <xf numFmtId="172" fontId="50" fillId="0" borderId="0" xfId="0" applyNumberFormat="1" applyFont="1" applyAlignment="1">
      <alignment horizontal="center" vertical="center"/>
    </xf>
    <xf numFmtId="172" fontId="50" fillId="0" borderId="0" xfId="0" applyNumberFormat="1" applyFont="1" applyAlignment="1">
      <alignment vertical="center"/>
    </xf>
    <xf numFmtId="0" fontId="27" fillId="0" borderId="10" xfId="0" applyFont="1" applyBorder="1" applyAlignment="1">
      <alignment vertical="center" wrapText="1"/>
    </xf>
    <xf numFmtId="172" fontId="27" fillId="0" borderId="10" xfId="42" applyNumberFormat="1" applyFont="1" applyBorder="1" applyAlignment="1">
      <alignment horizontal="center" vertical="center" wrapText="1"/>
    </xf>
    <xf numFmtId="9" fontId="27" fillId="0" borderId="10" xfId="57" applyFont="1" applyBorder="1" applyAlignment="1">
      <alignment horizontal="center" vertical="center" wrapText="1"/>
    </xf>
    <xf numFmtId="0" fontId="28" fillId="0" borderId="10" xfId="0" applyFont="1" applyBorder="1" applyAlignment="1">
      <alignment vertical="center" wrapText="1"/>
    </xf>
    <xf numFmtId="0" fontId="53" fillId="0" borderId="0" xfId="0" applyFont="1" applyAlignment="1">
      <alignment vertical="center"/>
    </xf>
    <xf numFmtId="0" fontId="53" fillId="0" borderId="0" xfId="0" applyFont="1" applyAlignment="1">
      <alignment horizontal="center" vertical="center"/>
    </xf>
    <xf numFmtId="172" fontId="27" fillId="0" borderId="10" xfId="42" applyNumberFormat="1" applyFont="1" applyFill="1" applyBorder="1" applyAlignment="1">
      <alignment horizontal="center" vertical="center" wrapText="1"/>
    </xf>
    <xf numFmtId="172" fontId="50" fillId="0" borderId="0" xfId="42" applyNumberFormat="1" applyFont="1" applyAlignment="1">
      <alignment vertical="center"/>
    </xf>
    <xf numFmtId="0" fontId="27" fillId="0" borderId="14" xfId="0" applyFont="1" applyBorder="1" applyAlignment="1">
      <alignment horizontal="center" vertical="center" wrapText="1"/>
    </xf>
    <xf numFmtId="0" fontId="27" fillId="0" borderId="15" xfId="0" applyFont="1" applyBorder="1" applyAlignment="1">
      <alignment vertical="center" wrapText="1"/>
    </xf>
    <xf numFmtId="172" fontId="27" fillId="0" borderId="15" xfId="42" applyNumberFormat="1" applyFont="1" applyBorder="1" applyAlignment="1">
      <alignment horizontal="center" vertical="center" wrapText="1"/>
    </xf>
    <xf numFmtId="9" fontId="27" fillId="0" borderId="15" xfId="57" applyFont="1" applyBorder="1" applyAlignment="1">
      <alignment horizontal="center" vertical="center" wrapText="1"/>
    </xf>
    <xf numFmtId="0" fontId="54" fillId="0" borderId="0" xfId="0" applyFont="1" applyAlignment="1">
      <alignment vertical="center"/>
    </xf>
    <xf numFmtId="0" fontId="55" fillId="0" borderId="16" xfId="0" applyFont="1" applyBorder="1" applyAlignment="1">
      <alignment horizontal="center" vertical="center"/>
    </xf>
    <xf numFmtId="0" fontId="56" fillId="0" borderId="0" xfId="0" applyFont="1" applyAlignment="1">
      <alignment horizontal="center" vertical="center" wrapText="1"/>
    </xf>
    <xf numFmtId="0" fontId="49"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7-4-2020\Bi&#7875;u%2059,61,61-CK%20-%20TT%2034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59-CK"/>
      <sheetName val="B60-CK"/>
      <sheetName val="B61 - CK"/>
      <sheetName val="Bcao chi 2020"/>
      <sheetName val="Quý I -2020"/>
      <sheetName val="Quý I 20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H43"/>
  <sheetViews>
    <sheetView tabSelected="1" zoomScalePageLayoutView="0" workbookViewId="0" topLeftCell="A1">
      <selection activeCell="L15" sqref="L15"/>
    </sheetView>
  </sheetViews>
  <sheetFormatPr defaultColWidth="9.140625" defaultRowHeight="15"/>
  <cols>
    <col min="1" max="1" width="5.57421875" style="4" customWidth="1"/>
    <col min="2" max="2" width="30.57421875" style="4" customWidth="1"/>
    <col min="3" max="6" width="10.421875" style="4" customWidth="1"/>
    <col min="7" max="7" width="14.00390625" style="4" bestFit="1" customWidth="1"/>
    <col min="8" max="8" width="9.140625" style="6" customWidth="1"/>
    <col min="9" max="16384" width="9.140625" style="4" customWidth="1"/>
  </cols>
  <sheetData>
    <row r="1" spans="1:6" ht="15" customHeight="1">
      <c r="A1" s="3" t="s">
        <v>46</v>
      </c>
      <c r="B1" s="3"/>
      <c r="E1" s="5" t="s">
        <v>13</v>
      </c>
      <c r="F1" s="5"/>
    </row>
    <row r="2" spans="1:6" ht="9" customHeight="1">
      <c r="A2" s="36"/>
      <c r="B2" s="36"/>
      <c r="E2" s="8"/>
      <c r="F2" s="8"/>
    </row>
    <row r="3" spans="1:6" ht="21.75" customHeight="1">
      <c r="A3" s="35" t="s">
        <v>56</v>
      </c>
      <c r="B3" s="35"/>
      <c r="C3" s="35"/>
      <c r="D3" s="35"/>
      <c r="E3" s="35"/>
      <c r="F3" s="35"/>
    </row>
    <row r="4" spans="1:6" ht="21.75" customHeight="1">
      <c r="A4" s="7" t="s">
        <v>47</v>
      </c>
      <c r="B4" s="7"/>
      <c r="C4" s="7"/>
      <c r="D4" s="7"/>
      <c r="E4" s="7"/>
      <c r="F4" s="7"/>
    </row>
    <row r="5" spans="5:6" ht="15.75" thickBot="1">
      <c r="E5" s="34" t="s">
        <v>1</v>
      </c>
      <c r="F5" s="34"/>
    </row>
    <row r="6" spans="1:8" ht="37.5" customHeight="1">
      <c r="A6" s="9" t="s">
        <v>2</v>
      </c>
      <c r="B6" s="10" t="s">
        <v>0</v>
      </c>
      <c r="C6" s="10" t="s">
        <v>48</v>
      </c>
      <c r="D6" s="10" t="s">
        <v>49</v>
      </c>
      <c r="E6" s="11" t="s">
        <v>50</v>
      </c>
      <c r="F6" s="11"/>
      <c r="H6" s="6" t="s">
        <v>51</v>
      </c>
    </row>
    <row r="7" spans="1:6" ht="38.25">
      <c r="A7" s="12"/>
      <c r="B7" s="2"/>
      <c r="C7" s="2"/>
      <c r="D7" s="2"/>
      <c r="E7" s="1" t="s">
        <v>52</v>
      </c>
      <c r="F7" s="1" t="s">
        <v>3</v>
      </c>
    </row>
    <row r="8" spans="1:6" ht="15">
      <c r="A8" s="13" t="s">
        <v>4</v>
      </c>
      <c r="B8" s="14" t="s">
        <v>5</v>
      </c>
      <c r="C8" s="14">
        <v>1</v>
      </c>
      <c r="D8" s="14">
        <v>2</v>
      </c>
      <c r="E8" s="14" t="s">
        <v>6</v>
      </c>
      <c r="F8" s="14">
        <v>4</v>
      </c>
    </row>
    <row r="9" spans="1:8" ht="25.5">
      <c r="A9" s="15" t="s">
        <v>4</v>
      </c>
      <c r="B9" s="16" t="s">
        <v>14</v>
      </c>
      <c r="C9" s="17">
        <v>3400000</v>
      </c>
      <c r="D9" s="17">
        <v>814361</v>
      </c>
      <c r="E9" s="18">
        <v>0.2395179411764706</v>
      </c>
      <c r="F9" s="18">
        <v>1.1997616272988307</v>
      </c>
      <c r="H9" s="19">
        <f>814361-D9</f>
        <v>0</v>
      </c>
    </row>
    <row r="10" spans="1:8" ht="15">
      <c r="A10" s="15" t="s">
        <v>7</v>
      </c>
      <c r="B10" s="16" t="s">
        <v>8</v>
      </c>
      <c r="C10" s="17">
        <v>2950000</v>
      </c>
      <c r="D10" s="17">
        <v>714163</v>
      </c>
      <c r="E10" s="18">
        <v>0.24208915254237287</v>
      </c>
      <c r="F10" s="18">
        <v>1.357244396468169</v>
      </c>
      <c r="G10" s="20"/>
      <c r="H10" s="19">
        <f>714162-D10</f>
        <v>-1</v>
      </c>
    </row>
    <row r="11" spans="1:6" ht="15">
      <c r="A11" s="13">
        <v>1</v>
      </c>
      <c r="B11" s="21" t="s">
        <v>15</v>
      </c>
      <c r="C11" s="22">
        <v>295000</v>
      </c>
      <c r="D11" s="22">
        <v>62741</v>
      </c>
      <c r="E11" s="23">
        <v>0.2126813559322034</v>
      </c>
      <c r="F11" s="23">
        <v>0.9799759461443543</v>
      </c>
    </row>
    <row r="12" spans="1:6" ht="25.5">
      <c r="A12" s="13">
        <v>2</v>
      </c>
      <c r="B12" s="21" t="s">
        <v>16</v>
      </c>
      <c r="C12" s="22">
        <v>18000</v>
      </c>
      <c r="D12" s="22">
        <v>4946</v>
      </c>
      <c r="E12" s="23">
        <v>0.2747777777777778</v>
      </c>
      <c r="F12" s="23">
        <v>2.588173731030874</v>
      </c>
    </row>
    <row r="13" spans="1:6" ht="25.5">
      <c r="A13" s="13">
        <v>3</v>
      </c>
      <c r="B13" s="21" t="s">
        <v>17</v>
      </c>
      <c r="C13" s="22">
        <v>813000</v>
      </c>
      <c r="D13" s="22">
        <v>166531</v>
      </c>
      <c r="E13" s="23">
        <v>0.20483517835178353</v>
      </c>
      <c r="F13" s="23">
        <v>0.9328422585704683</v>
      </c>
    </row>
    <row r="14" spans="1:6" ht="15">
      <c r="A14" s="13">
        <v>4</v>
      </c>
      <c r="B14" s="21" t="s">
        <v>18</v>
      </c>
      <c r="C14" s="22">
        <v>100000</v>
      </c>
      <c r="D14" s="22">
        <v>36093</v>
      </c>
      <c r="E14" s="23">
        <v>0.36093</v>
      </c>
      <c r="F14" s="23">
        <v>1.3422461881740424</v>
      </c>
    </row>
    <row r="15" spans="1:6" ht="15">
      <c r="A15" s="13">
        <v>5</v>
      </c>
      <c r="B15" s="21" t="s">
        <v>19</v>
      </c>
      <c r="C15" s="22">
        <v>360000</v>
      </c>
      <c r="D15" s="22">
        <v>78692</v>
      </c>
      <c r="E15" s="23">
        <v>0.2185888888888889</v>
      </c>
      <c r="F15" s="23">
        <v>8.587079877782628</v>
      </c>
    </row>
    <row r="16" spans="1:6" ht="15">
      <c r="A16" s="13">
        <v>6</v>
      </c>
      <c r="B16" s="21" t="s">
        <v>20</v>
      </c>
      <c r="C16" s="22">
        <v>160000</v>
      </c>
      <c r="D16" s="22">
        <v>44918</v>
      </c>
      <c r="E16" s="23">
        <v>0.2807375</v>
      </c>
      <c r="F16" s="23">
        <v>1.1599824393771143</v>
      </c>
    </row>
    <row r="17" spans="1:6" ht="15">
      <c r="A17" s="13">
        <v>7</v>
      </c>
      <c r="B17" s="21" t="s">
        <v>21</v>
      </c>
      <c r="C17" s="22">
        <v>70000</v>
      </c>
      <c r="D17" s="22">
        <v>20236</v>
      </c>
      <c r="E17" s="23">
        <v>0.2890857142857143</v>
      </c>
      <c r="F17" s="23">
        <v>1.0648284571669122</v>
      </c>
    </row>
    <row r="18" spans="1:6" ht="15">
      <c r="A18" s="13">
        <v>8</v>
      </c>
      <c r="B18" s="21" t="s">
        <v>22</v>
      </c>
      <c r="C18" s="22">
        <v>974000</v>
      </c>
      <c r="D18" s="22">
        <v>267399</v>
      </c>
      <c r="E18" s="23">
        <v>0.2745369609856263</v>
      </c>
      <c r="F18" s="23">
        <v>1.8111187120283385</v>
      </c>
    </row>
    <row r="19" spans="1:6" ht="15">
      <c r="A19" s="13" t="s">
        <v>23</v>
      </c>
      <c r="B19" s="24" t="s">
        <v>24</v>
      </c>
      <c r="C19" s="22">
        <v>0</v>
      </c>
      <c r="D19" s="22">
        <v>102</v>
      </c>
      <c r="E19" s="23"/>
      <c r="F19" s="23">
        <v>2.1702127659574466</v>
      </c>
    </row>
    <row r="20" spans="1:6" ht="25.5">
      <c r="A20" s="13" t="s">
        <v>23</v>
      </c>
      <c r="B20" s="24" t="s">
        <v>25</v>
      </c>
      <c r="C20" s="22">
        <v>4000</v>
      </c>
      <c r="D20" s="22">
        <v>257</v>
      </c>
      <c r="E20" s="23">
        <v>0.06425</v>
      </c>
      <c r="F20" s="23">
        <v>1.419889502762431</v>
      </c>
    </row>
    <row r="21" spans="1:6" ht="22.5" customHeight="1">
      <c r="A21" s="13" t="s">
        <v>23</v>
      </c>
      <c r="B21" s="24" t="s">
        <v>26</v>
      </c>
      <c r="C21" s="22">
        <v>920000</v>
      </c>
      <c r="D21" s="22">
        <v>263996</v>
      </c>
      <c r="E21" s="23">
        <v>0.28695217391304345</v>
      </c>
      <c r="F21" s="23">
        <v>1.810783930420945</v>
      </c>
    </row>
    <row r="22" spans="1:6" ht="25.5">
      <c r="A22" s="13" t="s">
        <v>23</v>
      </c>
      <c r="B22" s="24" t="s">
        <v>27</v>
      </c>
      <c r="C22" s="22">
        <v>23000</v>
      </c>
      <c r="D22" s="22">
        <v>2962</v>
      </c>
      <c r="E22" s="23">
        <v>0.12878260869565217</v>
      </c>
      <c r="F22" s="23">
        <v>1.875870804306523</v>
      </c>
    </row>
    <row r="23" spans="1:6" ht="25.5">
      <c r="A23" s="13" t="s">
        <v>23</v>
      </c>
      <c r="B23" s="24" t="s">
        <v>28</v>
      </c>
      <c r="C23" s="22">
        <v>27000</v>
      </c>
      <c r="D23" s="22">
        <v>82</v>
      </c>
      <c r="E23" s="23">
        <v>0.003037037037037037</v>
      </c>
      <c r="F23" s="23">
        <v>1.8222222222222222</v>
      </c>
    </row>
    <row r="24" spans="1:6" ht="25.5">
      <c r="A24" s="13">
        <v>9</v>
      </c>
      <c r="B24" s="21" t="s">
        <v>29</v>
      </c>
      <c r="C24" s="22">
        <v>15000</v>
      </c>
      <c r="D24" s="22">
        <v>2884</v>
      </c>
      <c r="E24" s="23">
        <v>0.19226666666666667</v>
      </c>
      <c r="F24" s="23">
        <v>0.42795667012909927</v>
      </c>
    </row>
    <row r="25" spans="1:6" ht="63.75">
      <c r="A25" s="13">
        <v>10</v>
      </c>
      <c r="B25" s="21" t="s">
        <v>30</v>
      </c>
      <c r="C25" s="22">
        <v>10000</v>
      </c>
      <c r="D25" s="22">
        <v>352</v>
      </c>
      <c r="E25" s="23">
        <v>0.0352</v>
      </c>
      <c r="F25" s="23">
        <v>1.9027027027027028</v>
      </c>
    </row>
    <row r="26" spans="1:6" ht="25.5">
      <c r="A26" s="13">
        <v>11</v>
      </c>
      <c r="B26" s="21" t="s">
        <v>31</v>
      </c>
      <c r="C26" s="22">
        <v>40000</v>
      </c>
      <c r="D26" s="22">
        <v>4538</v>
      </c>
      <c r="E26" s="23">
        <v>0.11345</v>
      </c>
      <c r="F26" s="23">
        <v>0.57735368956743</v>
      </c>
    </row>
    <row r="27" spans="1:6" ht="25.5">
      <c r="A27" s="13">
        <v>12</v>
      </c>
      <c r="B27" s="21" t="s">
        <v>32</v>
      </c>
      <c r="C27" s="22">
        <v>7000</v>
      </c>
      <c r="D27" s="22">
        <v>492</v>
      </c>
      <c r="E27" s="23">
        <v>0.07028571428571428</v>
      </c>
      <c r="F27" s="23">
        <v>0.7256637168141593</v>
      </c>
    </row>
    <row r="28" spans="1:6" ht="15">
      <c r="A28" s="13">
        <v>13</v>
      </c>
      <c r="B28" s="21" t="s">
        <v>33</v>
      </c>
      <c r="C28" s="22">
        <v>88000</v>
      </c>
      <c r="D28" s="22">
        <v>24341</v>
      </c>
      <c r="E28" s="23">
        <v>0.2766022727272727</v>
      </c>
      <c r="F28" s="23">
        <v>0.9796747967479674</v>
      </c>
    </row>
    <row r="29" spans="1:6" ht="15">
      <c r="A29" s="15" t="s">
        <v>11</v>
      </c>
      <c r="B29" s="16" t="s">
        <v>9</v>
      </c>
      <c r="C29" s="17"/>
      <c r="D29" s="17"/>
      <c r="E29" s="18"/>
      <c r="F29" s="18"/>
    </row>
    <row r="30" spans="1:6" ht="25.5">
      <c r="A30" s="15" t="s">
        <v>12</v>
      </c>
      <c r="B30" s="16" t="s">
        <v>34</v>
      </c>
      <c r="C30" s="17">
        <v>450000</v>
      </c>
      <c r="D30" s="17">
        <v>97187</v>
      </c>
      <c r="E30" s="18">
        <v>0.2159711111111111</v>
      </c>
      <c r="F30" s="18">
        <v>0.6665957913797361</v>
      </c>
    </row>
    <row r="31" spans="1:6" ht="25.5">
      <c r="A31" s="13">
        <v>1</v>
      </c>
      <c r="B31" s="21" t="s">
        <v>35</v>
      </c>
      <c r="C31" s="22">
        <v>317695</v>
      </c>
      <c r="D31" s="22">
        <v>68995</v>
      </c>
      <c r="E31" s="23">
        <v>0.21717370433906735</v>
      </c>
      <c r="F31" s="23">
        <v>0.5339715658883532</v>
      </c>
    </row>
    <row r="32" spans="1:6" ht="15">
      <c r="A32" s="13">
        <v>2</v>
      </c>
      <c r="B32" s="21" t="s">
        <v>36</v>
      </c>
      <c r="C32" s="22">
        <v>87257</v>
      </c>
      <c r="D32" s="22">
        <v>20507</v>
      </c>
      <c r="E32" s="23">
        <v>0.23501839393974122</v>
      </c>
      <c r="F32" s="23">
        <v>1.3647677359243977</v>
      </c>
    </row>
    <row r="33" spans="1:6" ht="15">
      <c r="A33" s="13">
        <v>3</v>
      </c>
      <c r="B33" s="21" t="s">
        <v>37</v>
      </c>
      <c r="C33" s="22">
        <v>44895</v>
      </c>
      <c r="D33" s="22">
        <v>7210</v>
      </c>
      <c r="E33" s="23">
        <v>0.16059694843523778</v>
      </c>
      <c r="F33" s="23">
        <v>11.629032258064516</v>
      </c>
    </row>
    <row r="34" spans="1:6" ht="25.5">
      <c r="A34" s="13">
        <v>4</v>
      </c>
      <c r="B34" s="21" t="s">
        <v>38</v>
      </c>
      <c r="C34" s="22"/>
      <c r="D34" s="22"/>
      <c r="E34" s="23"/>
      <c r="F34" s="23"/>
    </row>
    <row r="35" spans="1:6" ht="25.5">
      <c r="A35" s="13">
        <v>5</v>
      </c>
      <c r="B35" s="21" t="s">
        <v>39</v>
      </c>
      <c r="C35" s="22"/>
      <c r="D35" s="22"/>
      <c r="E35" s="23"/>
      <c r="F35" s="23"/>
    </row>
    <row r="36" spans="1:6" ht="15">
      <c r="A36" s="13">
        <v>6</v>
      </c>
      <c r="B36" s="21" t="s">
        <v>40</v>
      </c>
      <c r="C36" s="22">
        <v>153</v>
      </c>
      <c r="D36" s="22">
        <v>475</v>
      </c>
      <c r="E36" s="23">
        <v>3.104575163398693</v>
      </c>
      <c r="F36" s="23">
        <v>0.5058572949946751</v>
      </c>
    </row>
    <row r="37" spans="1:6" ht="15">
      <c r="A37" s="15" t="s">
        <v>41</v>
      </c>
      <c r="B37" s="16" t="s">
        <v>10</v>
      </c>
      <c r="C37" s="17"/>
      <c r="D37" s="17"/>
      <c r="E37" s="18"/>
      <c r="F37" s="18"/>
    </row>
    <row r="38" spans="1:6" ht="25.5">
      <c r="A38" s="15" t="s">
        <v>45</v>
      </c>
      <c r="B38" s="16" t="s">
        <v>53</v>
      </c>
      <c r="C38" s="17"/>
      <c r="D38" s="17">
        <v>2949</v>
      </c>
      <c r="E38" s="18"/>
      <c r="F38" s="18">
        <v>0.43450714601443935</v>
      </c>
    </row>
    <row r="39" spans="1:6" ht="25.5">
      <c r="A39" s="15" t="s">
        <v>54</v>
      </c>
      <c r="B39" s="16" t="s">
        <v>55</v>
      </c>
      <c r="C39" s="17"/>
      <c r="D39" s="17">
        <v>62</v>
      </c>
      <c r="E39" s="18"/>
      <c r="F39" s="18"/>
    </row>
    <row r="40" spans="1:8" s="25" customFormat="1" ht="25.5">
      <c r="A40" s="15" t="s">
        <v>5</v>
      </c>
      <c r="B40" s="16" t="s">
        <v>42</v>
      </c>
      <c r="C40" s="17">
        <v>2624220</v>
      </c>
      <c r="D40" s="17">
        <v>647259</v>
      </c>
      <c r="E40" s="18">
        <v>0.24664814687792944</v>
      </c>
      <c r="F40" s="18">
        <v>0.2829272962361686</v>
      </c>
      <c r="H40" s="26"/>
    </row>
    <row r="41" spans="1:7" ht="15">
      <c r="A41" s="13">
        <v>1</v>
      </c>
      <c r="B41" s="21" t="s">
        <v>43</v>
      </c>
      <c r="C41" s="22">
        <v>1332200</v>
      </c>
      <c r="D41" s="27">
        <v>287826</v>
      </c>
      <c r="E41" s="23">
        <v>0.21605314517339738</v>
      </c>
      <c r="F41" s="23">
        <v>0.2732295319444629</v>
      </c>
      <c r="G41" s="28"/>
    </row>
    <row r="42" spans="1:6" ht="26.25" thickBot="1">
      <c r="A42" s="29">
        <v>2</v>
      </c>
      <c r="B42" s="30" t="s">
        <v>44</v>
      </c>
      <c r="C42" s="31">
        <v>1292020</v>
      </c>
      <c r="D42" s="31">
        <v>359433</v>
      </c>
      <c r="E42" s="32">
        <v>0.2781946099905574</v>
      </c>
      <c r="F42" s="32">
        <v>0.29120392125091143</v>
      </c>
    </row>
    <row r="43" ht="15.75">
      <c r="A43" s="33"/>
    </row>
  </sheetData>
  <sheetProtection/>
  <mergeCells count="10">
    <mergeCell ref="E1:F1"/>
    <mergeCell ref="A3:F3"/>
    <mergeCell ref="E5:F5"/>
    <mergeCell ref="A1:B1"/>
    <mergeCell ref="A6:A7"/>
    <mergeCell ref="B6:B7"/>
    <mergeCell ref="C6:C7"/>
    <mergeCell ref="D6:D7"/>
    <mergeCell ref="E6:F6"/>
    <mergeCell ref="A4:F4"/>
  </mergeCells>
  <printOptions/>
  <pageMargins left="0.25" right="0.24" top="0.66" bottom="0.35" header="0.63" footer="0.2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2019-04-05T07:13:00Z</cp:lastPrinted>
  <dcterms:created xsi:type="dcterms:W3CDTF">2017-07-05T03:47:43Z</dcterms:created>
  <dcterms:modified xsi:type="dcterms:W3CDTF">2020-04-07T08:43:00Z</dcterms:modified>
  <cp:category/>
  <cp:version/>
  <cp:contentType/>
  <cp:contentStatus/>
</cp:coreProperties>
</file>