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Phong QLNS\CÔNG KHAI NGÂN SÁCH\Công khai QT 2021-DT 2023\Báo cáo Dự toán 2023 UBND trình HĐND\Công khai BC dự toán 2023 trình HĐND (Đúng)\"/>
    </mc:Choice>
  </mc:AlternateContent>
  <bookViews>
    <workbookView xWindow="0" yWindow="0" windowWidth="21600" windowHeight="9735"/>
  </bookViews>
  <sheets>
    <sheet name="B 34-ckns"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7" i="1" l="1"/>
  <c r="A30" i="1" s="1"/>
  <c r="A31" i="1" s="1"/>
  <c r="A11" i="1"/>
  <c r="A14" i="1" s="1"/>
  <c r="A15" i="1" s="1"/>
  <c r="A16" i="1" s="1"/>
</calcChain>
</file>

<file path=xl/sharedStrings.xml><?xml version="1.0" encoding="utf-8"?>
<sst xmlns="http://schemas.openxmlformats.org/spreadsheetml/2006/main" count="57" uniqueCount="40">
  <si>
    <t>Đơn vị: Triệu đồng</t>
  </si>
  <si>
    <t>STT</t>
  </si>
  <si>
    <t>NỘI DUNG</t>
  </si>
  <si>
    <t>SO SÁNH (1)
(%)</t>
  </si>
  <si>
    <t>A</t>
  </si>
  <si>
    <t>B</t>
  </si>
  <si>
    <t>I</t>
  </si>
  <si>
    <t>II</t>
  </si>
  <si>
    <t>Thu bổ sung từ NSTW</t>
  </si>
  <si>
    <t>Thu bổ sung cân đối</t>
  </si>
  <si>
    <t>Thu bổ sung có mục tiêu</t>
  </si>
  <si>
    <t>III</t>
  </si>
  <si>
    <t>Thu từ quỹ dự trữ tài chính</t>
  </si>
  <si>
    <t>Thu kết dư</t>
  </si>
  <si>
    <t>Thu chuyển nguồn từ năm trước chuyển sang</t>
  </si>
  <si>
    <t>Chi chuyển nguồn sang năm sau</t>
  </si>
  <si>
    <t>Ghi chú:</t>
  </si>
  <si>
    <t>Biểu số 34/CK-NSNN</t>
  </si>
  <si>
    <t>NGÂN SÁCH CẤP TỈNH</t>
  </si>
  <si>
    <t>Nguồn thu ngân sách</t>
  </si>
  <si>
    <t>Thu ngân sách được hưởng theo phân cấp</t>
  </si>
  <si>
    <t>-</t>
  </si>
  <si>
    <t>Chi ngân sách</t>
  </si>
  <si>
    <t>Chi thuộc nhiệm vụ của ngân sách cấp tỉnh</t>
  </si>
  <si>
    <t>Chi bổ sung cho ngân sách huyện</t>
  </si>
  <si>
    <t>Chi bổ sung cân đối</t>
  </si>
  <si>
    <t>Chi bổ sung có mục tiêu</t>
  </si>
  <si>
    <t>Bội chi NSĐP/Bội thu NSĐP</t>
  </si>
  <si>
    <t xml:space="preserve">NGÂN SÁCH HUYỆN </t>
  </si>
  <si>
    <t>Thu ngân sách huyện được hưởng theo phân cấp</t>
  </si>
  <si>
    <t>Thu bổ sung từ ngân sách cấp tỉnh</t>
  </si>
  <si>
    <t xml:space="preserve">Thu bổ sung cân đối </t>
  </si>
  <si>
    <t>Chi thuộc nhiệm vụ của ngân sách cấp huyện</t>
  </si>
  <si>
    <t>Chi bổ sung cho ngân sách xã</t>
  </si>
  <si>
    <t xml:space="preserve"> (1) Đối với các chỉ tiêu thu, so sánh dự toán năm sau với ước thực hiện năm hiện hành. Đối với các chỉ tiêu chi, so sánh dự toán năm sau với dự toán năm hiện hành.</t>
  </si>
  <si>
    <t>CÂN ĐỐI NGUỒN THU, CHI DỰ TOÁN NGÂN SÁCH CẤP TỈNH VÀ NGÂN SÁCH HUYỆN NĂM 2023</t>
  </si>
  <si>
    <t>DỰ TOÁN NĂM 2022</t>
  </si>
  <si>
    <t>ƯỚC TH NĂM 2022</t>
  </si>
  <si>
    <t>DỰ TOÁN NĂM 2023</t>
  </si>
  <si>
    <t>(Kèm theo Công văn số 4526/STC-QLNS ngày 29/11/2022 của Sở Tài chính)</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</si>
</sst>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_(@_)"/>
    <numFmt numFmtId="165" formatCode="###,###"/>
    <numFmt numFmtId="166" formatCode="_(* #,##0_);_(* \(#,##0\);_(* &quot;-&quot;??_);_(@_)"/>
  </numFmts>
  <fonts count="18">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b/>
      <sz val="12"/>
      <name val="Times New Romanh"/>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s>
  <cellStyleXfs count="13">
    <xf numFmtId="0" fontId="0" fillId="0" borderId="0"/>
    <xf numFmtId="43" fontId="13" fillId="0" borderId="0" applyFont="0" applyFill="0" applyBorder="0" applyAlignment="0" applyProtection="0"/>
    <xf numFmtId="44" fontId="13" fillId="0" borderId="0" applyFont="0" applyFill="0" applyBorder="0" applyAlignment="0" applyProtection="0"/>
    <xf numFmtId="164" fontId="12" fillId="0" borderId="0" applyFont="0" applyFill="0" applyBorder="0" applyAlignment="0" applyProtection="0"/>
    <xf numFmtId="0" fontId="9" fillId="0" borderId="0"/>
    <xf numFmtId="0" fontId="10" fillId="0" borderId="0"/>
    <xf numFmtId="0" fontId="2" fillId="0" borderId="0"/>
    <xf numFmtId="0" fontId="16" fillId="0" borderId="0"/>
    <xf numFmtId="0" fontId="9" fillId="0" borderId="0"/>
    <xf numFmtId="0" fontId="13" fillId="0" borderId="0"/>
    <xf numFmtId="0" fontId="1" fillId="0" borderId="0"/>
    <xf numFmtId="43" fontId="17" fillId="0" borderId="0" applyFont="0" applyFill="0" applyBorder="0" applyAlignment="0" applyProtection="0"/>
    <xf numFmtId="9" fontId="17" fillId="0" borderId="0" applyFont="0" applyFill="0" applyBorder="0" applyAlignment="0" applyProtection="0"/>
  </cellStyleXfs>
  <cellXfs count="46">
    <xf numFmtId="0" fontId="0" fillId="0" borderId="0" xfId="0"/>
    <xf numFmtId="0" fontId="3" fillId="0" borderId="0" xfId="0" applyFont="1" applyFill="1" applyAlignment="1">
      <alignment horizontal="right"/>
    </xf>
    <xf numFmtId="0" fontId="3" fillId="0" borderId="0" xfId="0" applyFont="1" applyFill="1"/>
    <xf numFmtId="0" fontId="7" fillId="0" borderId="0" xfId="0" applyFont="1" applyFill="1" applyAlignment="1">
      <alignment horizontal="left"/>
    </xf>
    <xf numFmtId="0" fontId="8" fillId="0" borderId="0" xfId="0" applyFont="1" applyFill="1"/>
    <xf numFmtId="0" fontId="4" fillId="0" borderId="1" xfId="0" applyFont="1" applyFill="1" applyBorder="1" applyAlignment="1">
      <alignment horizontal="center"/>
    </xf>
    <xf numFmtId="3" fontId="3" fillId="0" borderId="1" xfId="0" applyNumberFormat="1" applyFont="1" applyFill="1" applyBorder="1"/>
    <xf numFmtId="0" fontId="4" fillId="0" borderId="2" xfId="0" applyFont="1" applyFill="1" applyBorder="1" applyAlignment="1">
      <alignment horizontal="center"/>
    </xf>
    <xf numFmtId="3" fontId="14" fillId="0" borderId="2" xfId="0" applyNumberFormat="1" applyFont="1" applyFill="1" applyBorder="1"/>
    <xf numFmtId="0" fontId="3" fillId="0" borderId="2" xfId="0" applyFont="1" applyFill="1" applyBorder="1" applyAlignment="1">
      <alignment horizontal="center"/>
    </xf>
    <xf numFmtId="3" fontId="3" fillId="0" borderId="2" xfId="0" applyNumberFormat="1" applyFont="1" applyFill="1" applyBorder="1"/>
    <xf numFmtId="0" fontId="3" fillId="0" borderId="2" xfId="0" quotePrefix="1" applyFont="1" applyFill="1" applyBorder="1" applyAlignment="1">
      <alignment horizontal="center"/>
    </xf>
    <xf numFmtId="3" fontId="3" fillId="0" borderId="3" xfId="0" applyNumberFormat="1" applyFont="1" applyFill="1" applyBorder="1"/>
    <xf numFmtId="0" fontId="5" fillId="0" borderId="0" xfId="0" applyFont="1" applyFill="1"/>
    <xf numFmtId="0" fontId="7" fillId="0" borderId="0" xfId="0" applyFont="1" applyFill="1"/>
    <xf numFmtId="0" fontId="4" fillId="0" borderId="0" xfId="0" applyFont="1" applyFill="1" applyAlignment="1">
      <alignment horizontal="left"/>
    </xf>
    <xf numFmtId="0" fontId="11" fillId="0" borderId="1" xfId="0" applyFont="1" applyFill="1" applyBorder="1"/>
    <xf numFmtId="0" fontId="3" fillId="0" borderId="1" xfId="0" applyFont="1" applyFill="1" applyBorder="1"/>
    <xf numFmtId="0" fontId="11" fillId="0" borderId="2" xfId="0" applyFont="1" applyFill="1" applyBorder="1"/>
    <xf numFmtId="0" fontId="3" fillId="0" borderId="2" xfId="0" applyFont="1" applyFill="1" applyBorder="1"/>
    <xf numFmtId="0" fontId="3" fillId="0" borderId="2" xfId="0" applyFont="1" applyFill="1" applyBorder="1" applyAlignment="1">
      <alignment wrapText="1"/>
    </xf>
    <xf numFmtId="0" fontId="4" fillId="0" borderId="2" xfId="0" applyFont="1" applyFill="1" applyBorder="1"/>
    <xf numFmtId="0" fontId="6" fillId="0" borderId="0" xfId="0" applyFont="1" applyFill="1"/>
    <xf numFmtId="0" fontId="4" fillId="0" borderId="2" xfId="0" applyFont="1" applyFill="1" applyBorder="1" applyAlignment="1">
      <alignment horizontal="left" wrapText="1"/>
    </xf>
    <xf numFmtId="0" fontId="3" fillId="0" borderId="3" xfId="0" quotePrefix="1" applyFont="1" applyFill="1" applyBorder="1" applyAlignment="1">
      <alignment horizontal="center"/>
    </xf>
    <xf numFmtId="0" fontId="3" fillId="0" borderId="3" xfId="0" applyFont="1" applyFill="1" applyBorder="1"/>
    <xf numFmtId="165" fontId="4" fillId="0" borderId="2" xfId="11" applyNumberFormat="1" applyFont="1" applyFill="1" applyBorder="1" applyAlignment="1">
      <alignment vertical="center"/>
    </xf>
    <xf numFmtId="9" fontId="4" fillId="0" borderId="2" xfId="12" applyFont="1" applyFill="1" applyBorder="1" applyAlignment="1">
      <alignment vertical="center"/>
    </xf>
    <xf numFmtId="165" fontId="3" fillId="0" borderId="2" xfId="11" applyNumberFormat="1" applyFont="1" applyFill="1" applyBorder="1" applyAlignment="1">
      <alignment vertical="center"/>
    </xf>
    <xf numFmtId="9" fontId="3" fillId="0" borderId="2" xfId="12" applyFont="1" applyFill="1" applyBorder="1" applyAlignment="1">
      <alignment vertical="center"/>
    </xf>
    <xf numFmtId="3" fontId="3" fillId="0" borderId="8" xfId="0" applyNumberFormat="1" applyFont="1" applyFill="1" applyBorder="1" applyAlignment="1">
      <alignment vertical="center"/>
    </xf>
    <xf numFmtId="166" fontId="4" fillId="0" borderId="2" xfId="1" applyNumberFormat="1" applyFont="1" applyFill="1" applyBorder="1" applyAlignment="1">
      <alignment vertical="center"/>
    </xf>
    <xf numFmtId="38" fontId="4" fillId="0" borderId="2" xfId="11" applyNumberFormat="1" applyFont="1" applyFill="1" applyBorder="1" applyAlignment="1">
      <alignment vertical="center"/>
    </xf>
    <xf numFmtId="37" fontId="4" fillId="0" borderId="2" xfId="11" applyNumberFormat="1" applyFont="1" applyFill="1" applyBorder="1" applyAlignment="1">
      <alignment vertical="center"/>
    </xf>
    <xf numFmtId="165" fontId="3" fillId="0" borderId="2" xfId="1" applyNumberFormat="1" applyFont="1" applyFill="1" applyBorder="1" applyAlignment="1">
      <alignment vertical="center"/>
    </xf>
    <xf numFmtId="0" fontId="5" fillId="0" borderId="0" xfId="0" applyFont="1" applyFill="1" applyAlignment="1">
      <alignment horizontal="right"/>
    </xf>
    <xf numFmtId="0" fontId="5" fillId="0" borderId="0" xfId="0" applyFont="1" applyFill="1" applyBorder="1" applyAlignment="1">
      <alignment horizontal="left" vertical="center" wrapText="1"/>
    </xf>
    <xf numFmtId="0" fontId="5" fillId="0" borderId="0" xfId="0" applyNumberFormat="1" applyFont="1" applyFill="1" applyAlignment="1">
      <alignment horizontal="center" vertical="center" wrapText="1"/>
    </xf>
    <xf numFmtId="0" fontId="4" fillId="0" borderId="0" xfId="0" applyFont="1" applyFill="1" applyAlignment="1">
      <alignment horizontal="center"/>
    </xf>
    <xf numFmtId="0" fontId="15" fillId="0" borderId="7" xfId="0" applyFont="1" applyFill="1" applyBorder="1" applyAlignment="1">
      <alignment horizontal="right"/>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cellXfs>
  <cellStyles count="13">
    <cellStyle name="Comma" xfId="11" builtinId="3"/>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abSelected="1" zoomScale="70" zoomScaleNormal="70" workbookViewId="0">
      <selection activeCell="H8" sqref="H8"/>
    </sheetView>
  </sheetViews>
  <sheetFormatPr defaultColWidth="12.85546875" defaultRowHeight="15.75"/>
  <cols>
    <col min="1" max="1" width="4.85546875" style="2" customWidth="1"/>
    <col min="2" max="2" width="45.7109375" style="2" customWidth="1"/>
    <col min="3" max="3" width="12.85546875" style="2" customWidth="1"/>
    <col min="4" max="4" width="13.5703125" style="2" customWidth="1"/>
    <col min="5" max="5" width="13.85546875" style="2" customWidth="1"/>
    <col min="6" max="6" width="13.7109375" style="2" customWidth="1"/>
    <col min="7" max="16384" width="12.85546875" style="2"/>
  </cols>
  <sheetData>
    <row r="1" spans="1:6">
      <c r="A1" s="15"/>
      <c r="B1" s="15"/>
      <c r="C1" s="1"/>
      <c r="D1" s="1"/>
      <c r="E1" s="13"/>
      <c r="F1" s="35" t="s">
        <v>17</v>
      </c>
    </row>
    <row r="2" spans="1:6" ht="28.5" customHeight="1">
      <c r="A2" s="38" t="s">
        <v>35</v>
      </c>
      <c r="B2" s="38"/>
      <c r="C2" s="38"/>
      <c r="D2" s="38"/>
      <c r="E2" s="38"/>
      <c r="F2" s="38"/>
    </row>
    <row r="3" spans="1:6" ht="21" customHeight="1">
      <c r="A3" s="37" t="s">
        <v>39</v>
      </c>
      <c r="B3" s="37"/>
      <c r="C3" s="37"/>
      <c r="D3" s="37"/>
      <c r="E3" s="37"/>
      <c r="F3" s="37"/>
    </row>
    <row r="4" spans="1:6" ht="19.5" customHeight="1">
      <c r="A4" s="3"/>
      <c r="B4" s="3"/>
      <c r="C4" s="4"/>
      <c r="D4" s="4"/>
      <c r="E4" s="39" t="s">
        <v>0</v>
      </c>
      <c r="F4" s="39"/>
    </row>
    <row r="5" spans="1:6" ht="16.899999999999999" customHeight="1">
      <c r="A5" s="40" t="s">
        <v>1</v>
      </c>
      <c r="B5" s="43" t="s">
        <v>2</v>
      </c>
      <c r="C5" s="40" t="s">
        <v>36</v>
      </c>
      <c r="D5" s="40" t="s">
        <v>37</v>
      </c>
      <c r="E5" s="40" t="s">
        <v>38</v>
      </c>
      <c r="F5" s="40" t="s">
        <v>3</v>
      </c>
    </row>
    <row r="6" spans="1:6">
      <c r="A6" s="41"/>
      <c r="B6" s="44"/>
      <c r="C6" s="41"/>
      <c r="D6" s="41"/>
      <c r="E6" s="41"/>
      <c r="F6" s="44"/>
    </row>
    <row r="7" spans="1:6" ht="28.15" customHeight="1">
      <c r="A7" s="42"/>
      <c r="B7" s="45"/>
      <c r="C7" s="42"/>
      <c r="D7" s="42"/>
      <c r="E7" s="42"/>
      <c r="F7" s="45"/>
    </row>
    <row r="8" spans="1:6" s="4" customFormat="1" ht="20.100000000000001" customHeight="1">
      <c r="A8" s="5" t="s">
        <v>4</v>
      </c>
      <c r="B8" s="16" t="s">
        <v>18</v>
      </c>
      <c r="C8" s="6"/>
      <c r="D8" s="6"/>
      <c r="E8" s="6"/>
      <c r="F8" s="17"/>
    </row>
    <row r="9" spans="1:6" s="4" customFormat="1" ht="20.100000000000001" customHeight="1">
      <c r="A9" s="7" t="s">
        <v>6</v>
      </c>
      <c r="B9" s="18" t="s">
        <v>19</v>
      </c>
      <c r="C9" s="26">
        <v>8207465</v>
      </c>
      <c r="D9" s="26">
        <v>10955195.800000001</v>
      </c>
      <c r="E9" s="26">
        <v>8178069</v>
      </c>
      <c r="F9" s="27">
        <v>0.74650139981980057</v>
      </c>
    </row>
    <row r="10" spans="1:6" s="4" customFormat="1" ht="20.100000000000001" customHeight="1">
      <c r="A10" s="9">
        <v>1</v>
      </c>
      <c r="B10" s="19" t="s">
        <v>20</v>
      </c>
      <c r="C10" s="28">
        <v>2049535</v>
      </c>
      <c r="D10" s="28">
        <v>1863225.1</v>
      </c>
      <c r="E10" s="28">
        <v>1869570</v>
      </c>
      <c r="F10" s="29">
        <v>1.0034053319698193</v>
      </c>
    </row>
    <row r="11" spans="1:6" s="4" customFormat="1" ht="20.100000000000001" customHeight="1">
      <c r="A11" s="11">
        <f>A10+1</f>
        <v>2</v>
      </c>
      <c r="B11" s="19" t="s">
        <v>8</v>
      </c>
      <c r="C11" s="28">
        <v>6027930</v>
      </c>
      <c r="D11" s="28">
        <v>6904424</v>
      </c>
      <c r="E11" s="28">
        <v>6212499</v>
      </c>
      <c r="F11" s="29">
        <v>0.89978526811215531</v>
      </c>
    </row>
    <row r="12" spans="1:6" s="4" customFormat="1" ht="20.100000000000001" customHeight="1">
      <c r="A12" s="9" t="s">
        <v>21</v>
      </c>
      <c r="B12" s="19" t="s">
        <v>9</v>
      </c>
      <c r="C12" s="28">
        <v>4192011</v>
      </c>
      <c r="D12" s="28">
        <v>4192011</v>
      </c>
      <c r="E12" s="28">
        <v>3966551</v>
      </c>
      <c r="F12" s="29">
        <v>0.94621674418316171</v>
      </c>
    </row>
    <row r="13" spans="1:6" s="4" customFormat="1" ht="20.100000000000001" customHeight="1">
      <c r="A13" s="9" t="s">
        <v>21</v>
      </c>
      <c r="B13" s="19" t="s">
        <v>10</v>
      </c>
      <c r="C13" s="28">
        <v>1835919</v>
      </c>
      <c r="D13" s="28">
        <v>2712413</v>
      </c>
      <c r="E13" s="28">
        <v>2245948</v>
      </c>
      <c r="F13" s="29">
        <v>1.2233371951594814</v>
      </c>
    </row>
    <row r="14" spans="1:6" s="4" customFormat="1" ht="20.100000000000001" customHeight="1">
      <c r="A14" s="11">
        <f>A11+1</f>
        <v>3</v>
      </c>
      <c r="B14" s="19" t="s">
        <v>12</v>
      </c>
      <c r="C14" s="10"/>
      <c r="D14" s="10"/>
      <c r="E14" s="10"/>
      <c r="F14" s="19"/>
    </row>
    <row r="15" spans="1:6" s="4" customFormat="1" ht="20.100000000000001" customHeight="1">
      <c r="A15" s="11">
        <f>A14+1</f>
        <v>4</v>
      </c>
      <c r="B15" s="19" t="s">
        <v>13</v>
      </c>
      <c r="C15" s="10"/>
      <c r="D15" s="28">
        <v>2763.08</v>
      </c>
      <c r="E15" s="10"/>
      <c r="F15" s="19"/>
    </row>
    <row r="16" spans="1:6" s="4" customFormat="1" ht="20.100000000000001" customHeight="1">
      <c r="A16" s="11">
        <f>A15+1</f>
        <v>5</v>
      </c>
      <c r="B16" s="19" t="s">
        <v>14</v>
      </c>
      <c r="C16" s="28">
        <v>130000</v>
      </c>
      <c r="D16" s="30">
        <v>2096890.62</v>
      </c>
      <c r="E16" s="28">
        <v>96000</v>
      </c>
      <c r="F16" s="29">
        <v>4.5782073268084908E-2</v>
      </c>
    </row>
    <row r="17" spans="1:6" s="4" customFormat="1" ht="20.100000000000001" customHeight="1">
      <c r="A17" s="7" t="s">
        <v>7</v>
      </c>
      <c r="B17" s="18" t="s">
        <v>22</v>
      </c>
      <c r="C17" s="31">
        <v>8360265</v>
      </c>
      <c r="D17" s="31">
        <v>10578895.945768991</v>
      </c>
      <c r="E17" s="26">
        <v>8250769</v>
      </c>
      <c r="F17" s="27">
        <v>0.9869028075066999</v>
      </c>
    </row>
    <row r="18" spans="1:6" s="4" customFormat="1" ht="20.100000000000001" customHeight="1">
      <c r="A18" s="9">
        <v>1</v>
      </c>
      <c r="B18" s="20" t="s">
        <v>23</v>
      </c>
      <c r="C18" s="28">
        <v>5433980</v>
      </c>
      <c r="D18" s="28">
        <v>6287656.279953992</v>
      </c>
      <c r="E18" s="28">
        <v>5471720</v>
      </c>
      <c r="F18" s="29">
        <v>1.0069451856650191</v>
      </c>
    </row>
    <row r="19" spans="1:6" s="4" customFormat="1" ht="20.100000000000001" customHeight="1">
      <c r="A19" s="11">
        <v>2</v>
      </c>
      <c r="B19" s="19" t="s">
        <v>24</v>
      </c>
      <c r="C19" s="28">
        <v>2926285</v>
      </c>
      <c r="D19" s="28">
        <v>3295929.2001660001</v>
      </c>
      <c r="E19" s="28">
        <v>2779049</v>
      </c>
      <c r="F19" s="29">
        <v>0.94968501017501716</v>
      </c>
    </row>
    <row r="20" spans="1:6" s="4" customFormat="1" ht="20.100000000000001" customHeight="1">
      <c r="A20" s="9" t="s">
        <v>21</v>
      </c>
      <c r="B20" s="19" t="s">
        <v>25</v>
      </c>
      <c r="C20" s="28">
        <v>2805389</v>
      </c>
      <c r="D20" s="28">
        <v>2805389</v>
      </c>
      <c r="E20" s="28">
        <v>2610086</v>
      </c>
      <c r="F20" s="29">
        <v>0.9303829165937415</v>
      </c>
    </row>
    <row r="21" spans="1:6" s="4" customFormat="1" ht="20.100000000000001" customHeight="1">
      <c r="A21" s="9" t="s">
        <v>21</v>
      </c>
      <c r="B21" s="19" t="s">
        <v>26</v>
      </c>
      <c r="C21" s="28">
        <v>120896</v>
      </c>
      <c r="D21" s="28">
        <v>490540.200166</v>
      </c>
      <c r="E21" s="28">
        <v>168963</v>
      </c>
      <c r="F21" s="29">
        <v>1.3975896638433034</v>
      </c>
    </row>
    <row r="22" spans="1:6" s="4" customFormat="1" ht="20.100000000000001" customHeight="1">
      <c r="A22" s="11">
        <v>3</v>
      </c>
      <c r="B22" s="19" t="s">
        <v>15</v>
      </c>
      <c r="C22" s="10"/>
      <c r="D22" s="28">
        <v>964529.46564900014</v>
      </c>
      <c r="E22" s="10"/>
      <c r="F22" s="19"/>
    </row>
    <row r="23" spans="1:6" s="22" customFormat="1" ht="20.100000000000001" customHeight="1">
      <c r="A23" s="7" t="s">
        <v>11</v>
      </c>
      <c r="B23" s="21" t="s">
        <v>27</v>
      </c>
      <c r="C23" s="32">
        <v>152800</v>
      </c>
      <c r="D23" s="33">
        <v>-376299.85423100926</v>
      </c>
      <c r="E23" s="32">
        <v>72700</v>
      </c>
      <c r="F23" s="27">
        <v>0.47578534031413611</v>
      </c>
    </row>
    <row r="24" spans="1:6" s="4" customFormat="1" ht="21" customHeight="1">
      <c r="A24" s="7" t="s">
        <v>5</v>
      </c>
      <c r="B24" s="23" t="s">
        <v>28</v>
      </c>
      <c r="C24" s="8"/>
      <c r="D24" s="8"/>
      <c r="E24" s="8"/>
      <c r="F24" s="19"/>
    </row>
    <row r="25" spans="1:6" s="4" customFormat="1" ht="20.100000000000001" customHeight="1">
      <c r="A25" s="7" t="s">
        <v>6</v>
      </c>
      <c r="B25" s="18" t="s">
        <v>19</v>
      </c>
      <c r="C25" s="26">
        <v>4007860</v>
      </c>
      <c r="D25" s="26">
        <v>6273704.4501660001</v>
      </c>
      <c r="E25" s="26">
        <v>4048479</v>
      </c>
      <c r="F25" s="27">
        <v>0.64530916815708117</v>
      </c>
    </row>
    <row r="26" spans="1:6" s="4" customFormat="1" ht="20.100000000000001" customHeight="1">
      <c r="A26" s="9">
        <v>1</v>
      </c>
      <c r="B26" s="19" t="s">
        <v>29</v>
      </c>
      <c r="C26" s="28">
        <v>1081575</v>
      </c>
      <c r="D26" s="28">
        <v>1662782</v>
      </c>
      <c r="E26" s="28">
        <v>1269430</v>
      </c>
      <c r="F26" s="29">
        <v>0.76343741993839243</v>
      </c>
    </row>
    <row r="27" spans="1:6" s="4" customFormat="1" ht="20.100000000000001" customHeight="1">
      <c r="A27" s="11">
        <f>A26+1</f>
        <v>2</v>
      </c>
      <c r="B27" s="19" t="s">
        <v>30</v>
      </c>
      <c r="C27" s="28">
        <v>2926285</v>
      </c>
      <c r="D27" s="28">
        <v>3295929.2001660001</v>
      </c>
      <c r="E27" s="28">
        <v>2779049</v>
      </c>
      <c r="F27" s="29">
        <v>0.8431761822614493</v>
      </c>
    </row>
    <row r="28" spans="1:6" s="4" customFormat="1" ht="20.100000000000001" customHeight="1">
      <c r="A28" s="9" t="s">
        <v>21</v>
      </c>
      <c r="B28" s="19" t="s">
        <v>31</v>
      </c>
      <c r="C28" s="34">
        <v>2805389</v>
      </c>
      <c r="D28" s="28">
        <v>2805389</v>
      </c>
      <c r="E28" s="28">
        <v>2610086</v>
      </c>
      <c r="F28" s="29">
        <v>0.9303829165937415</v>
      </c>
    </row>
    <row r="29" spans="1:6" s="4" customFormat="1" ht="20.100000000000001" customHeight="1">
      <c r="A29" s="9" t="s">
        <v>21</v>
      </c>
      <c r="B29" s="19" t="s">
        <v>10</v>
      </c>
      <c r="C29" s="34">
        <v>120896</v>
      </c>
      <c r="D29" s="28">
        <v>490540.200166</v>
      </c>
      <c r="E29" s="28">
        <v>168963</v>
      </c>
      <c r="F29" s="29">
        <v>0.34444271833954182</v>
      </c>
    </row>
    <row r="30" spans="1:6" s="4" customFormat="1" ht="20.100000000000001" customHeight="1">
      <c r="A30" s="11">
        <f>A27+1</f>
        <v>3</v>
      </c>
      <c r="B30" s="19" t="s">
        <v>13</v>
      </c>
      <c r="C30" s="34">
        <v>0</v>
      </c>
      <c r="D30" s="28">
        <v>20093.22</v>
      </c>
      <c r="E30" s="28">
        <v>0</v>
      </c>
      <c r="F30" s="19"/>
    </row>
    <row r="31" spans="1:6" s="4" customFormat="1" ht="20.100000000000001" customHeight="1">
      <c r="A31" s="11">
        <f>A30+1</f>
        <v>4</v>
      </c>
      <c r="B31" s="19" t="s">
        <v>14</v>
      </c>
      <c r="C31" s="34"/>
      <c r="D31" s="28">
        <v>1288060.03</v>
      </c>
      <c r="E31" s="28">
        <v>0</v>
      </c>
      <c r="F31" s="19"/>
    </row>
    <row r="32" spans="1:6" s="4" customFormat="1" ht="20.100000000000001" customHeight="1">
      <c r="A32" s="7" t="s">
        <v>7</v>
      </c>
      <c r="B32" s="18" t="s">
        <v>22</v>
      </c>
      <c r="C32" s="26">
        <v>4007860</v>
      </c>
      <c r="D32" s="26">
        <v>5245638.132854999</v>
      </c>
      <c r="E32" s="26">
        <v>4048479</v>
      </c>
      <c r="F32" s="27">
        <v>1.0101348350491284</v>
      </c>
    </row>
    <row r="33" spans="1:6" s="4" customFormat="1" ht="20.100000000000001" customHeight="1">
      <c r="A33" s="9">
        <v>1</v>
      </c>
      <c r="B33" s="19" t="s">
        <v>32</v>
      </c>
      <c r="C33" s="28">
        <v>4007860</v>
      </c>
      <c r="D33" s="28">
        <v>5192905.132854999</v>
      </c>
      <c r="E33" s="28">
        <v>4048479</v>
      </c>
      <c r="F33" s="29">
        <v>1.0101348350491284</v>
      </c>
    </row>
    <row r="34" spans="1:6" s="4" customFormat="1" ht="20.100000000000001" customHeight="1">
      <c r="A34" s="11">
        <v>2</v>
      </c>
      <c r="B34" s="19" t="s">
        <v>33</v>
      </c>
      <c r="C34" s="10"/>
      <c r="D34" s="10"/>
      <c r="E34" s="10"/>
      <c r="F34" s="19"/>
    </row>
    <row r="35" spans="1:6" s="4" customFormat="1" ht="20.100000000000001" customHeight="1">
      <c r="A35" s="9" t="s">
        <v>21</v>
      </c>
      <c r="B35" s="19" t="s">
        <v>25</v>
      </c>
      <c r="C35" s="10"/>
      <c r="D35" s="10"/>
      <c r="E35" s="10"/>
      <c r="F35" s="19"/>
    </row>
    <row r="36" spans="1:6" s="4" customFormat="1" ht="20.100000000000001" customHeight="1">
      <c r="A36" s="9" t="s">
        <v>21</v>
      </c>
      <c r="B36" s="19" t="s">
        <v>26</v>
      </c>
      <c r="C36" s="10"/>
      <c r="D36" s="10"/>
      <c r="E36" s="10"/>
      <c r="F36" s="19"/>
    </row>
    <row r="37" spans="1:6" s="4" customFormat="1" ht="20.100000000000001" customHeight="1">
      <c r="A37" s="24">
        <v>3</v>
      </c>
      <c r="B37" s="25" t="s">
        <v>15</v>
      </c>
      <c r="C37" s="12"/>
      <c r="D37" s="12"/>
      <c r="E37" s="12"/>
      <c r="F37" s="25"/>
    </row>
    <row r="38" spans="1:6" ht="7.5" customHeight="1">
      <c r="A38" s="4"/>
      <c r="B38" s="4"/>
      <c r="C38" s="4"/>
      <c r="D38" s="4"/>
      <c r="E38" s="4"/>
    </row>
    <row r="39" spans="1:6" ht="18.75">
      <c r="A39" s="13" t="s">
        <v>16</v>
      </c>
      <c r="B39" s="14"/>
      <c r="C39" s="4"/>
      <c r="D39" s="4"/>
      <c r="E39" s="4"/>
    </row>
    <row r="40" spans="1:6" ht="38.25" customHeight="1">
      <c r="A40" s="36" t="s">
        <v>34</v>
      </c>
      <c r="B40" s="36"/>
      <c r="C40" s="36"/>
      <c r="D40" s="36"/>
      <c r="E40" s="36"/>
      <c r="F40" s="36"/>
    </row>
    <row r="41" spans="1:6" ht="18.75">
      <c r="A41" s="4"/>
      <c r="B41" s="4"/>
      <c r="C41" s="4"/>
      <c r="D41" s="4"/>
      <c r="E41" s="4"/>
    </row>
    <row r="42" spans="1:6" ht="22.5" customHeight="1">
      <c r="A42" s="4"/>
      <c r="B42" s="4"/>
      <c r="C42" s="4"/>
      <c r="D42" s="4"/>
      <c r="E42" s="4"/>
    </row>
    <row r="43" spans="1:6" ht="18.75">
      <c r="A43" s="4"/>
      <c r="B43" s="4"/>
      <c r="C43" s="4"/>
      <c r="D43" s="4"/>
      <c r="E43" s="4"/>
    </row>
    <row r="44" spans="1:6" ht="18.75">
      <c r="A44" s="4"/>
      <c r="B44" s="4"/>
      <c r="C44" s="4"/>
      <c r="D44" s="4"/>
      <c r="E44" s="4"/>
    </row>
    <row r="45" spans="1:6" ht="18.75">
      <c r="A45" s="4"/>
      <c r="B45" s="4"/>
      <c r="C45" s="4"/>
      <c r="D45" s="4"/>
      <c r="E45" s="4"/>
    </row>
    <row r="46" spans="1:6" ht="18.75">
      <c r="A46" s="4"/>
      <c r="B46" s="4"/>
      <c r="C46" s="4"/>
      <c r="D46" s="4"/>
      <c r="E46" s="4"/>
    </row>
  </sheetData>
  <mergeCells count="10">
    <mergeCell ref="A40:F40"/>
    <mergeCell ref="A3:F3"/>
    <mergeCell ref="A2:F2"/>
    <mergeCell ref="E4:F4"/>
    <mergeCell ref="A5:A7"/>
    <mergeCell ref="B5:B7"/>
    <mergeCell ref="C5:C7"/>
    <mergeCell ref="D5:D7"/>
    <mergeCell ref="E5:E7"/>
    <mergeCell ref="F5:F7"/>
  </mergeCells>
  <pageMargins left="0.42" right="0.2" top="0.36" bottom="0.23" header="0.3" footer="0.2"/>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E79F0E-4D0E-4B10-98ED-3CBB19BB94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7F1925-FBBA-41FC-8EC0-B6D370654B5D}">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56328EB-8910-48C3-BAE5-AEC3DF9CDC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 34-ckns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2022-12-21T08:33:35Z</cp:lastPrinted>
  <dcterms:created xsi:type="dcterms:W3CDTF">2018-08-22T07:49:45Z</dcterms:created>
  <dcterms:modified xsi:type="dcterms:W3CDTF">2023-01-07T03:03:18Z</dcterms:modified>
</cp:coreProperties>
</file>