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hong QLNS\CÔNG KHAI NGÂN SÁCH\Công khai QT 2021-DT 2023\Báo cáo Dự toán 2023 UBND trình HĐND\Công khai BC dự toán 2023 trình HĐND (Đúng)\"/>
    </mc:Choice>
  </mc:AlternateContent>
  <bookViews>
    <workbookView xWindow="0" yWindow="0" windowWidth="21600" windowHeight="9735"/>
  </bookViews>
  <sheets>
    <sheet name="B35-ckns" sheetId="1" r:id="rId1"/>
  </sheets>
  <definedNames>
    <definedName name="_xlnm.Print_Titles" localSheetId="0">'B35-ckns'!$A:$H,'B35-ckns'!$5:$7</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7" i="1" l="1"/>
  <c r="A38" i="1" s="1"/>
  <c r="A39" i="1" s="1"/>
  <c r="A11" i="1"/>
  <c r="A12" i="1" s="1"/>
  <c r="A13" i="1" s="1"/>
  <c r="A14" i="1" s="1"/>
  <c r="A15" i="1" s="1"/>
  <c r="A18" i="1" s="1"/>
  <c r="A19" i="1" s="1"/>
  <c r="A24" i="1" s="1"/>
  <c r="A25" i="1" s="1"/>
  <c r="A26" i="1" s="1"/>
  <c r="A27" i="1" s="1"/>
  <c r="A28" i="1" s="1"/>
</calcChain>
</file>

<file path=xl/sharedStrings.xml><?xml version="1.0" encoding="utf-8"?>
<sst xmlns="http://schemas.openxmlformats.org/spreadsheetml/2006/main" count="60" uniqueCount="51">
  <si>
    <t>STT</t>
  </si>
  <si>
    <t>NỘI DUNG</t>
  </si>
  <si>
    <t>I</t>
  </si>
  <si>
    <t>II</t>
  </si>
  <si>
    <t>III</t>
  </si>
  <si>
    <t>IV</t>
  </si>
  <si>
    <t>-</t>
  </si>
  <si>
    <t>Biểu số 35/CK-NSNN</t>
  </si>
  <si>
    <t>SO SÁNH (%)</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</si>
  <si>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</si>
  <si>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</si>
  <si>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</si>
  <si>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</si>
  <si>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</si>
  <si>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</si>
  <si>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</si>
  <si>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</si>
  <si>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</si>
  <si>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</si>
  <si>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</si>
  <si>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</si>
  <si>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</si>
  <si>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địa phương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</si>
  <si>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</si>
  <si>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</si>
  <si>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</si>
  <si>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</si>
  <si>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</si>
  <si>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</si>
  <si>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</si>
  <si>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</si>
  <si>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</si>
  <si>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</si>
  <si>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</si>
  <si>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</si>
  <si>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</si>
  <si>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</si>
  <si>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</si>
  <si>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xuất khẩu</t>
  </si>
  <si>
    <t>Thuế nhập khẩu</t>
  </si>
  <si>
    <t>Thuế tiêu thụ đặc biệt thu từ hàng hóa nhập khẩu</t>
  </si>
  <si>
    <t>Thu khác</t>
  </si>
  <si>
    <t>Thu viện trợ</t>
  </si>
  <si>
    <t>TỔNG THU
NSNN</t>
  </si>
  <si>
    <t>Thuế bảo vệ môi trường thu từ hàng hóa nhập khẩu</t>
  </si>
  <si>
    <t>THU
NSĐP</t>
  </si>
  <si>
    <t>DỰ TOÁN THU NGÂN SÁCH NHÀ NƯỚC NĂM 2023</t>
  </si>
  <si>
    <t>ƯỚC THỰC HIỆN NĂM 2022</t>
  </si>
  <si>
    <t>DỰ TOÁN NĂM 2023</t>
  </si>
  <si>
    <t>ĐVT: Triệu đồng</t>
  </si>
  <si>
    <t>(Kèm theo Công văn số 4526/STC-QLNS ngày 29/11/2022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</si>
</sst>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
  </numFmts>
  <fonts count="19"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b/>
      <sz val="14"/>
      <name val="Times New Roman"/>
      <family val="1"/>
    </font>
    <font>
      <i/>
      <sz val="14"/>
      <name val="Times New Roman"/>
      <family val="1"/>
    </font>
    <font>
      <sz val="14"/>
      <name val="Times New Roman"/>
      <family val="1"/>
    </font>
    <font>
      <sz val="16"/>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43"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10" fillId="0" borderId="0"/>
    <xf numFmtId="0" fontId="11" fillId="0" borderId="0"/>
    <xf numFmtId="0" fontId="2" fillId="0" borderId="0"/>
    <xf numFmtId="0" fontId="14" fillId="0" borderId="0"/>
    <xf numFmtId="0" fontId="10" fillId="0" borderId="0"/>
    <xf numFmtId="0" fontId="13" fillId="0" borderId="0"/>
    <xf numFmtId="0" fontId="1" fillId="0" borderId="0"/>
    <xf numFmtId="9" fontId="15" fillId="0" borderId="0" applyFont="0" applyFill="0" applyBorder="0" applyAlignment="0" applyProtection="0"/>
  </cellStyleXfs>
  <cellXfs count="55">
    <xf numFmtId="0" fontId="0" fillId="0" borderId="0" xfId="0"/>
    <xf numFmtId="0" fontId="8" fillId="0" borderId="0" xfId="4" applyFont="1" applyFill="1"/>
    <xf numFmtId="0" fontId="4"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Fill="1" applyAlignment="1">
      <alignment horizontal="right"/>
    </xf>
    <xf numFmtId="0" fontId="3" fillId="0" borderId="0" xfId="0" applyFont="1" applyFill="1"/>
    <xf numFmtId="0" fontId="8" fillId="0" borderId="0" xfId="0" applyFont="1" applyFill="1"/>
    <xf numFmtId="0" fontId="7" fillId="0" borderId="0" xfId="0" applyFont="1" applyFill="1"/>
    <xf numFmtId="0" fontId="4" fillId="0" borderId="0" xfId="0" applyFont="1" applyFill="1" applyAlignment="1">
      <alignment horizontal="left"/>
    </xf>
    <xf numFmtId="0" fontId="6" fillId="0" borderId="0" xfId="0" applyFont="1" applyFill="1" applyAlignment="1">
      <alignment horizontal="centerContinuous"/>
    </xf>
    <xf numFmtId="0" fontId="9" fillId="0" borderId="0" xfId="0" applyFont="1" applyFill="1" applyAlignment="1">
      <alignment horizontal="centerContinuous"/>
    </xf>
    <xf numFmtId="0" fontId="7" fillId="0" borderId="0" xfId="0" quotePrefix="1" applyFont="1" applyFill="1" applyAlignment="1">
      <alignment horizontal="left"/>
    </xf>
    <xf numFmtId="0" fontId="7" fillId="0" borderId="0" xfId="0" quotePrefix="1" applyFont="1" applyFill="1" applyBorder="1"/>
    <xf numFmtId="0" fontId="6" fillId="0" borderId="0" xfId="0" applyFont="1" applyFill="1"/>
    <xf numFmtId="3" fontId="18" fillId="0" borderId="2" xfId="0" applyNumberFormat="1" applyFont="1" applyFill="1" applyBorder="1"/>
    <xf numFmtId="3" fontId="17" fillId="0" borderId="2" xfId="0" applyNumberFormat="1" applyFont="1" applyFill="1" applyBorder="1"/>
    <xf numFmtId="3" fontId="16" fillId="0" borderId="2" xfId="0" applyNumberFormat="1" applyFont="1" applyFill="1" applyBorder="1"/>
    <xf numFmtId="0" fontId="17" fillId="0" borderId="1" xfId="0" applyFont="1" applyFill="1" applyBorder="1" applyAlignment="1">
      <alignment horizontal="center"/>
    </xf>
    <xf numFmtId="0" fontId="17" fillId="0" borderId="4" xfId="0" applyFont="1" applyFill="1" applyBorder="1"/>
    <xf numFmtId="0" fontId="17" fillId="0" borderId="2" xfId="0" applyFont="1" applyFill="1" applyBorder="1" applyAlignment="1">
      <alignment horizontal="center"/>
    </xf>
    <xf numFmtId="0" fontId="17" fillId="0" borderId="3" xfId="0" applyFont="1" applyFill="1" applyBorder="1"/>
    <xf numFmtId="0" fontId="16" fillId="0" borderId="2" xfId="0" applyFont="1" applyFill="1" applyBorder="1" applyAlignment="1">
      <alignment horizontal="center"/>
    </xf>
    <xf numFmtId="0" fontId="16" fillId="0" borderId="3" xfId="0" applyFont="1" applyFill="1" applyBorder="1"/>
    <xf numFmtId="0" fontId="18" fillId="0" borderId="2" xfId="0" quotePrefix="1" applyFont="1" applyFill="1" applyBorder="1" applyAlignment="1">
      <alignment horizontal="center"/>
    </xf>
    <xf numFmtId="0" fontId="18" fillId="0" borderId="2" xfId="0" applyFont="1" applyFill="1" applyBorder="1"/>
    <xf numFmtId="0" fontId="18" fillId="0" borderId="3" xfId="0" applyFont="1" applyFill="1" applyBorder="1"/>
    <xf numFmtId="0" fontId="16" fillId="0" borderId="2" xfId="0" applyFont="1" applyFill="1" applyBorder="1" applyAlignment="1">
      <alignment horizontal="center" vertical="center"/>
    </xf>
    <xf numFmtId="0" fontId="16" fillId="0" borderId="3" xfId="0" applyFont="1" applyFill="1" applyBorder="1" applyAlignment="1">
      <alignment vertical="center" wrapText="1"/>
    </xf>
    <xf numFmtId="0" fontId="17" fillId="0" borderId="5" xfId="0" applyFont="1" applyFill="1" applyBorder="1" applyAlignment="1">
      <alignment horizontal="center"/>
    </xf>
    <xf numFmtId="0" fontId="17" fillId="0" borderId="5" xfId="0" applyFont="1" applyFill="1" applyBorder="1"/>
    <xf numFmtId="3" fontId="16" fillId="0" borderId="5" xfId="0" applyNumberFormat="1" applyFont="1" applyFill="1" applyBorder="1"/>
    <xf numFmtId="3" fontId="16" fillId="0" borderId="7" xfId="0" applyNumberFormat="1" applyFont="1" applyFill="1" applyBorder="1"/>
    <xf numFmtId="165" fontId="17" fillId="0" borderId="2" xfId="0" applyNumberFormat="1" applyFont="1" applyFill="1" applyBorder="1" applyAlignment="1">
      <alignment horizontal="right" vertical="center" wrapText="1"/>
    </xf>
    <xf numFmtId="9" fontId="17" fillId="0" borderId="2" xfId="11" applyFont="1" applyFill="1" applyBorder="1" applyAlignment="1">
      <alignment horizontal="right" vertical="center" wrapText="1"/>
    </xf>
    <xf numFmtId="165" fontId="16" fillId="0" borderId="2" xfId="0" applyNumberFormat="1" applyFont="1" applyFill="1" applyBorder="1" applyAlignment="1">
      <alignment horizontal="right" vertical="center" wrapText="1"/>
    </xf>
    <xf numFmtId="9" fontId="16" fillId="0" borderId="2" xfId="11" applyFont="1" applyFill="1" applyBorder="1" applyAlignment="1">
      <alignment horizontal="right" vertical="center" wrapText="1"/>
    </xf>
    <xf numFmtId="165" fontId="18" fillId="0" borderId="2" xfId="0" applyNumberFormat="1" applyFont="1" applyFill="1" applyBorder="1" applyAlignment="1">
      <alignment horizontal="right" vertical="center" wrapText="1"/>
    </xf>
    <xf numFmtId="9" fontId="18" fillId="0" borderId="2" xfId="11" applyFont="1" applyFill="1" applyBorder="1" applyAlignment="1">
      <alignment horizontal="right" vertical="center" wrapText="1"/>
    </xf>
    <xf numFmtId="165" fontId="18" fillId="0" borderId="2" xfId="0" applyNumberFormat="1" applyFont="1" applyFill="1" applyBorder="1" applyAlignment="1">
      <alignment vertical="center"/>
    </xf>
    <xf numFmtId="0" fontId="17" fillId="0" borderId="6" xfId="0" applyFont="1" applyFill="1" applyBorder="1" applyAlignment="1">
      <alignment horizontal="center" vertical="center" wrapText="1"/>
    </xf>
    <xf numFmtId="0" fontId="5" fillId="0" borderId="0" xfId="0" applyNumberFormat="1" applyFont="1" applyFill="1" applyAlignment="1">
      <alignment vertical="center" wrapText="1"/>
    </xf>
    <xf numFmtId="0" fontId="5" fillId="0" borderId="0" xfId="0" applyFont="1" applyFill="1" applyAlignment="1">
      <alignment horizontal="right"/>
    </xf>
    <xf numFmtId="0" fontId="5" fillId="0" borderId="0" xfId="0" applyNumberFormat="1" applyFont="1" applyFill="1" applyAlignment="1">
      <alignment horizontal="right" vertical="center" wrapText="1"/>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6" xfId="0" quotePrefix="1"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8" xfId="0" applyFont="1" applyFill="1" applyBorder="1" applyAlignment="1">
      <alignment horizontal="center" vertical="center"/>
    </xf>
    <xf numFmtId="0" fontId="5" fillId="0" borderId="0" xfId="0" applyNumberFormat="1" applyFont="1" applyFill="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48"/>
  <sheetViews>
    <sheetView tabSelected="1" zoomScale="85" zoomScaleNormal="85" workbookViewId="0">
      <selection activeCell="K13" sqref="K13"/>
    </sheetView>
  </sheetViews>
  <sheetFormatPr defaultColWidth="12.85546875" defaultRowHeight="15.75" x14ac:dyDescent="0.25"/>
  <cols>
    <col min="1" max="1" width="5.5703125" style="5" customWidth="1"/>
    <col min="2" max="2" width="56.42578125" style="5" customWidth="1"/>
    <col min="3" max="3" width="12.7109375" style="5" customWidth="1"/>
    <col min="4" max="4" width="12.28515625" style="5" customWidth="1"/>
    <col min="5" max="5" width="13.140625" style="5" customWidth="1"/>
    <col min="6" max="6" width="12.28515625" style="5" customWidth="1"/>
    <col min="7" max="7" width="12.85546875" style="5" bestFit="1" customWidth="1"/>
    <col min="8" max="8" width="12.42578125" style="5" customWidth="1"/>
    <col min="9" max="16384" width="12.85546875" style="5"/>
  </cols>
  <sheetData>
    <row r="1" spans="1:243" ht="21" customHeight="1" x14ac:dyDescent="0.25">
      <c r="A1" s="8"/>
      <c r="B1" s="2"/>
      <c r="C1" s="3"/>
      <c r="D1" s="4"/>
      <c r="E1" s="3"/>
      <c r="F1" s="41" t="s">
        <v>7</v>
      </c>
      <c r="G1" s="41"/>
      <c r="H1" s="41"/>
    </row>
    <row r="2" spans="1:243" ht="21" customHeight="1" x14ac:dyDescent="0.3">
      <c r="A2" s="2" t="s">
        <v>46</v>
      </c>
      <c r="B2" s="9"/>
      <c r="C2" s="10"/>
      <c r="D2" s="10"/>
      <c r="E2" s="10"/>
      <c r="F2" s="10"/>
      <c r="G2" s="10"/>
      <c r="H2" s="10"/>
    </row>
    <row r="3" spans="1:243" ht="21" customHeight="1" x14ac:dyDescent="0.25">
      <c r="A3" s="54" t="s">
        <v>50</v>
      </c>
      <c r="B3" s="54"/>
      <c r="C3" s="54"/>
      <c r="D3" s="54"/>
      <c r="E3" s="54"/>
      <c r="F3" s="54"/>
      <c r="G3" s="54"/>
      <c r="H3" s="54"/>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row>
    <row r="4" spans="1:243" ht="15.75" customHeight="1" x14ac:dyDescent="0.25">
      <c r="A4" s="42" t="s">
        <v>49</v>
      </c>
      <c r="B4" s="42"/>
      <c r="C4" s="42"/>
      <c r="D4" s="42"/>
      <c r="E4" s="42"/>
      <c r="F4" s="42"/>
      <c r="G4" s="42"/>
      <c r="H4" s="42"/>
    </row>
    <row r="5" spans="1:243" x14ac:dyDescent="0.25">
      <c r="A5" s="43" t="s">
        <v>0</v>
      </c>
      <c r="B5" s="43" t="s">
        <v>1</v>
      </c>
      <c r="C5" s="46" t="s">
        <v>47</v>
      </c>
      <c r="D5" s="47"/>
      <c r="E5" s="46" t="s">
        <v>48</v>
      </c>
      <c r="F5" s="50"/>
      <c r="G5" s="53" t="s">
        <v>8</v>
      </c>
      <c r="H5" s="47"/>
    </row>
    <row r="6" spans="1:243" x14ac:dyDescent="0.25">
      <c r="A6" s="44"/>
      <c r="B6" s="45"/>
      <c r="C6" s="48"/>
      <c r="D6" s="49"/>
      <c r="E6" s="51"/>
      <c r="F6" s="52"/>
      <c r="G6" s="48"/>
      <c r="H6" s="49"/>
    </row>
    <row r="7" spans="1:243" ht="47.25" x14ac:dyDescent="0.25">
      <c r="A7" s="44"/>
      <c r="B7" s="45"/>
      <c r="C7" s="39" t="s">
        <v>43</v>
      </c>
      <c r="D7" s="39" t="s">
        <v>45</v>
      </c>
      <c r="E7" s="39" t="s">
        <v>43</v>
      </c>
      <c r="F7" s="39" t="s">
        <v>45</v>
      </c>
      <c r="G7" s="39" t="s">
        <v>43</v>
      </c>
      <c r="H7" s="39" t="s">
        <v>45</v>
      </c>
    </row>
    <row r="8" spans="1:243" x14ac:dyDescent="0.25">
      <c r="A8" s="17"/>
      <c r="B8" s="18" t="s">
        <v>9</v>
      </c>
      <c r="C8" s="31"/>
      <c r="D8" s="31"/>
      <c r="E8" s="31"/>
      <c r="F8" s="31"/>
      <c r="G8" s="31"/>
      <c r="H8" s="31"/>
    </row>
    <row r="9" spans="1:243" s="13" customFormat="1" ht="18.75" x14ac:dyDescent="0.3">
      <c r="A9" s="19" t="s">
        <v>2</v>
      </c>
      <c r="B9" s="20" t="s">
        <v>10</v>
      </c>
      <c r="C9" s="32">
        <v>3768516</v>
      </c>
      <c r="D9" s="32">
        <v>3526007.1</v>
      </c>
      <c r="E9" s="32">
        <v>3400000</v>
      </c>
      <c r="F9" s="32">
        <v>3139000</v>
      </c>
      <c r="G9" s="33">
        <v>0.90221190516373029</v>
      </c>
      <c r="H9" s="33">
        <v>0.89024210983579699</v>
      </c>
    </row>
    <row r="10" spans="1:243" s="6" customFormat="1" ht="18.75" x14ac:dyDescent="0.3">
      <c r="A10" s="21">
        <v>1</v>
      </c>
      <c r="B10" s="22" t="s">
        <v>11</v>
      </c>
      <c r="C10" s="34">
        <v>215000</v>
      </c>
      <c r="D10" s="34">
        <v>215000</v>
      </c>
      <c r="E10" s="34">
        <v>240000</v>
      </c>
      <c r="F10" s="34">
        <v>240000</v>
      </c>
      <c r="G10" s="35">
        <v>1.1162790697674418</v>
      </c>
      <c r="H10" s="35">
        <v>1.1162790697674418</v>
      </c>
    </row>
    <row r="11" spans="1:243" s="6" customFormat="1" ht="18.75" x14ac:dyDescent="0.3">
      <c r="A11" s="21">
        <f>A10+1</f>
        <v>2</v>
      </c>
      <c r="B11" s="22" t="s">
        <v>12</v>
      </c>
      <c r="C11" s="34">
        <v>50000</v>
      </c>
      <c r="D11" s="34">
        <v>50000</v>
      </c>
      <c r="E11" s="34">
        <v>45000</v>
      </c>
      <c r="F11" s="34">
        <v>45000</v>
      </c>
      <c r="G11" s="35">
        <v>0.9</v>
      </c>
      <c r="H11" s="35">
        <v>0.9</v>
      </c>
    </row>
    <row r="12" spans="1:243" s="6" customFormat="1" ht="18.75" x14ac:dyDescent="0.3">
      <c r="A12" s="21">
        <f>A11+1</f>
        <v>3</v>
      </c>
      <c r="B12" s="22" t="s">
        <v>13</v>
      </c>
      <c r="C12" s="34">
        <v>53000</v>
      </c>
      <c r="D12" s="34">
        <v>53000</v>
      </c>
      <c r="E12" s="34">
        <v>55000</v>
      </c>
      <c r="F12" s="34">
        <v>55000</v>
      </c>
      <c r="G12" s="35">
        <v>1.0377358490566038</v>
      </c>
      <c r="H12" s="35">
        <v>1.0377358490566038</v>
      </c>
    </row>
    <row r="13" spans="1:243" s="6" customFormat="1" ht="18.75" x14ac:dyDescent="0.3">
      <c r="A13" s="21">
        <f>A12+1</f>
        <v>4</v>
      </c>
      <c r="B13" s="22" t="s">
        <v>14</v>
      </c>
      <c r="C13" s="34">
        <v>950000</v>
      </c>
      <c r="D13" s="34">
        <v>950000</v>
      </c>
      <c r="E13" s="34">
        <v>1048000</v>
      </c>
      <c r="F13" s="34">
        <v>1048000</v>
      </c>
      <c r="G13" s="35">
        <v>1.1031578947368421</v>
      </c>
      <c r="H13" s="35">
        <v>1.1031578947368421</v>
      </c>
    </row>
    <row r="14" spans="1:243" s="6" customFormat="1" ht="18.75" x14ac:dyDescent="0.3">
      <c r="A14" s="21">
        <f>A13+1</f>
        <v>5</v>
      </c>
      <c r="B14" s="22" t="s">
        <v>15</v>
      </c>
      <c r="C14" s="34">
        <v>195000</v>
      </c>
      <c r="D14" s="34">
        <v>195000</v>
      </c>
      <c r="E14" s="34">
        <v>215000</v>
      </c>
      <c r="F14" s="34">
        <v>215000</v>
      </c>
      <c r="G14" s="35">
        <v>1.1025641025641026</v>
      </c>
      <c r="H14" s="35">
        <v>1.1025641025641026</v>
      </c>
    </row>
    <row r="15" spans="1:243" s="6" customFormat="1" ht="18.75" x14ac:dyDescent="0.3">
      <c r="A15" s="21">
        <f>A14+1</f>
        <v>6</v>
      </c>
      <c r="B15" s="22" t="s">
        <v>16</v>
      </c>
      <c r="C15" s="34">
        <v>280000</v>
      </c>
      <c r="D15" s="34">
        <v>134400</v>
      </c>
      <c r="E15" s="34">
        <v>450000</v>
      </c>
      <c r="F15" s="34">
        <v>270000</v>
      </c>
      <c r="G15" s="35">
        <v>1.6071428571428572</v>
      </c>
      <c r="H15" s="35">
        <v>2.0089285714285716</v>
      </c>
    </row>
    <row r="16" spans="1:243" s="7" customFormat="1" ht="18.75" x14ac:dyDescent="0.3">
      <c r="A16" s="23" t="s">
        <v>6</v>
      </c>
      <c r="B16" s="24" t="s">
        <v>17</v>
      </c>
      <c r="C16" s="36">
        <v>134400</v>
      </c>
      <c r="D16" s="36">
        <v>134400</v>
      </c>
      <c r="E16" s="36">
        <v>270000</v>
      </c>
      <c r="F16" s="36">
        <v>270000</v>
      </c>
      <c r="G16" s="37">
        <v>2.0089285714285716</v>
      </c>
      <c r="H16" s="37">
        <v>2.0089285714285716</v>
      </c>
    </row>
    <row r="17" spans="1:8" s="7" customFormat="1" ht="18.75" x14ac:dyDescent="0.3">
      <c r="A17" s="23" t="s">
        <v>6</v>
      </c>
      <c r="B17" s="24" t="s">
        <v>18</v>
      </c>
      <c r="C17" s="36">
        <v>145600</v>
      </c>
      <c r="D17" s="36"/>
      <c r="E17" s="36">
        <v>180000</v>
      </c>
      <c r="F17" s="36"/>
      <c r="G17" s="37">
        <v>1.2362637362637363</v>
      </c>
      <c r="H17" s="14"/>
    </row>
    <row r="18" spans="1:8" s="6" customFormat="1" ht="18.75" x14ac:dyDescent="0.3">
      <c r="A18" s="21">
        <f>A15+1</f>
        <v>7</v>
      </c>
      <c r="B18" s="22" t="s">
        <v>19</v>
      </c>
      <c r="C18" s="34">
        <v>260000</v>
      </c>
      <c r="D18" s="34">
        <v>260000</v>
      </c>
      <c r="E18" s="34">
        <v>246000</v>
      </c>
      <c r="F18" s="34">
        <v>246000</v>
      </c>
      <c r="G18" s="35">
        <v>0.94615384615384612</v>
      </c>
      <c r="H18" s="35">
        <v>0.94615384615384612</v>
      </c>
    </row>
    <row r="19" spans="1:8" s="6" customFormat="1" ht="18.75" x14ac:dyDescent="0.3">
      <c r="A19" s="21">
        <f>A18+1</f>
        <v>8</v>
      </c>
      <c r="B19" s="22" t="s">
        <v>20</v>
      </c>
      <c r="C19" s="34">
        <v>72000</v>
      </c>
      <c r="D19" s="34">
        <v>54000</v>
      </c>
      <c r="E19" s="34">
        <v>80000</v>
      </c>
      <c r="F19" s="34">
        <v>58000</v>
      </c>
      <c r="G19" s="35">
        <v>1.1111111111111112</v>
      </c>
      <c r="H19" s="35">
        <v>1.0740740740740742</v>
      </c>
    </row>
    <row r="20" spans="1:8" s="7" customFormat="1" ht="18.75" x14ac:dyDescent="0.3">
      <c r="A20" s="23" t="s">
        <v>6</v>
      </c>
      <c r="B20" s="25" t="s">
        <v>21</v>
      </c>
      <c r="C20" s="38">
        <v>18000</v>
      </c>
      <c r="D20" s="36"/>
      <c r="E20" s="36">
        <v>22000</v>
      </c>
      <c r="F20" s="36"/>
      <c r="G20" s="37">
        <v>1.2222222222222223</v>
      </c>
      <c r="H20" s="37"/>
    </row>
    <row r="21" spans="1:8" s="7" customFormat="1" ht="18.75" x14ac:dyDescent="0.3">
      <c r="A21" s="23" t="s">
        <v>6</v>
      </c>
      <c r="B21" s="25" t="s">
        <v>22</v>
      </c>
      <c r="C21" s="38">
        <v>25000</v>
      </c>
      <c r="D21" s="36">
        <v>25000</v>
      </c>
      <c r="E21" s="36">
        <v>37110</v>
      </c>
      <c r="F21" s="36">
        <v>37110</v>
      </c>
      <c r="G21" s="37">
        <v>1.4843999999999999</v>
      </c>
      <c r="H21" s="37">
        <v>1.4843999999999999</v>
      </c>
    </row>
    <row r="22" spans="1:8" s="7" customFormat="1" ht="18.75" x14ac:dyDescent="0.3">
      <c r="A22" s="23" t="s">
        <v>6</v>
      </c>
      <c r="B22" s="25" t="s">
        <v>23</v>
      </c>
      <c r="C22" s="38">
        <v>29000</v>
      </c>
      <c r="D22" s="36">
        <v>29000</v>
      </c>
      <c r="E22" s="36">
        <v>20890</v>
      </c>
      <c r="F22" s="36">
        <v>20890</v>
      </c>
      <c r="G22" s="37">
        <v>0.72034482758620688</v>
      </c>
      <c r="H22" s="37">
        <v>0.72034482758620688</v>
      </c>
    </row>
    <row r="23" spans="1:8" s="7" customFormat="1" ht="18.75" x14ac:dyDescent="0.3">
      <c r="A23" s="23" t="s">
        <v>6</v>
      </c>
      <c r="B23" s="25" t="s">
        <v>24</v>
      </c>
      <c r="C23" s="36"/>
      <c r="D23" s="36"/>
      <c r="E23" s="36"/>
      <c r="F23" s="36"/>
      <c r="G23" s="37"/>
      <c r="H23" s="37"/>
    </row>
    <row r="24" spans="1:8" s="6" customFormat="1" ht="18.75" x14ac:dyDescent="0.3">
      <c r="A24" s="21">
        <f>A19+1</f>
        <v>9</v>
      </c>
      <c r="B24" s="22" t="s">
        <v>25</v>
      </c>
      <c r="C24" s="34">
        <v>16</v>
      </c>
      <c r="D24" s="34">
        <v>16</v>
      </c>
      <c r="E24" s="34"/>
      <c r="F24" s="34">
        <v>0</v>
      </c>
      <c r="G24" s="35">
        <v>0</v>
      </c>
      <c r="H24" s="35">
        <v>0</v>
      </c>
    </row>
    <row r="25" spans="1:8" s="6" customFormat="1" ht="18.75" x14ac:dyDescent="0.3">
      <c r="A25" s="21">
        <f>A24+1</f>
        <v>10</v>
      </c>
      <c r="B25" s="22" t="s">
        <v>26</v>
      </c>
      <c r="C25" s="34">
        <v>8500</v>
      </c>
      <c r="D25" s="34">
        <v>8500</v>
      </c>
      <c r="E25" s="34">
        <v>6000</v>
      </c>
      <c r="F25" s="34">
        <v>6000</v>
      </c>
      <c r="G25" s="35">
        <v>0.70588235294117652</v>
      </c>
      <c r="H25" s="35">
        <v>0.70588235294117652</v>
      </c>
    </row>
    <row r="26" spans="1:8" s="6" customFormat="1" ht="18.75" x14ac:dyDescent="0.3">
      <c r="A26" s="21">
        <f>A25+1</f>
        <v>11</v>
      </c>
      <c r="B26" s="22" t="s">
        <v>27</v>
      </c>
      <c r="C26" s="34">
        <v>158000</v>
      </c>
      <c r="D26" s="34">
        <v>158000</v>
      </c>
      <c r="E26" s="34">
        <v>33000</v>
      </c>
      <c r="F26" s="34">
        <v>33000</v>
      </c>
      <c r="G26" s="35">
        <v>0.20886075949367089</v>
      </c>
      <c r="H26" s="35">
        <v>0.20886075949367089</v>
      </c>
    </row>
    <row r="27" spans="1:8" s="6" customFormat="1" ht="18.75" x14ac:dyDescent="0.3">
      <c r="A27" s="21">
        <f>A26+1</f>
        <v>12</v>
      </c>
      <c r="B27" s="22" t="s">
        <v>28</v>
      </c>
      <c r="C27" s="34">
        <v>1300000</v>
      </c>
      <c r="D27" s="34">
        <v>1300000</v>
      </c>
      <c r="E27" s="34">
        <v>800000</v>
      </c>
      <c r="F27" s="34">
        <v>800000</v>
      </c>
      <c r="G27" s="35">
        <v>0.61538461538461542</v>
      </c>
      <c r="H27" s="35">
        <v>0.61538461538461542</v>
      </c>
    </row>
    <row r="28" spans="1:8" s="6" customFormat="1" ht="18.75" x14ac:dyDescent="0.3">
      <c r="A28" s="21">
        <f>A27+1</f>
        <v>13</v>
      </c>
      <c r="B28" s="22" t="s">
        <v>29</v>
      </c>
      <c r="C28" s="34">
        <v>6000</v>
      </c>
      <c r="D28" s="34">
        <v>6000</v>
      </c>
      <c r="E28" s="34"/>
      <c r="F28" s="34"/>
      <c r="G28" s="35"/>
      <c r="H28" s="35"/>
    </row>
    <row r="29" spans="1:8" s="6" customFormat="1" ht="18.75" x14ac:dyDescent="0.3">
      <c r="A29" s="21">
        <v>14</v>
      </c>
      <c r="B29" s="22" t="s">
        <v>30</v>
      </c>
      <c r="C29" s="34">
        <v>38000</v>
      </c>
      <c r="D29" s="34">
        <v>38000</v>
      </c>
      <c r="E29" s="34">
        <v>40000</v>
      </c>
      <c r="F29" s="34">
        <v>40000</v>
      </c>
      <c r="G29" s="35">
        <v>1.0526315789473684</v>
      </c>
      <c r="H29" s="35">
        <v>1.0526315789473684</v>
      </c>
    </row>
    <row r="30" spans="1:8" s="6" customFormat="1" ht="18.75" x14ac:dyDescent="0.3">
      <c r="A30" s="21">
        <v>15</v>
      </c>
      <c r="B30" s="22" t="s">
        <v>31</v>
      </c>
      <c r="C30" s="34">
        <v>23500</v>
      </c>
      <c r="D30" s="34">
        <v>14591.1</v>
      </c>
      <c r="E30" s="34">
        <v>18000</v>
      </c>
      <c r="F30" s="34">
        <v>11000</v>
      </c>
      <c r="G30" s="35">
        <v>0.76595744680851063</v>
      </c>
      <c r="H30" s="35">
        <v>0.75388421709124054</v>
      </c>
    </row>
    <row r="31" spans="1:8" s="6" customFormat="1" ht="18.75" x14ac:dyDescent="0.3">
      <c r="A31" s="21">
        <v>16</v>
      </c>
      <c r="B31" s="22" t="s">
        <v>32</v>
      </c>
      <c r="C31" s="34">
        <v>138000</v>
      </c>
      <c r="D31" s="34">
        <v>68000</v>
      </c>
      <c r="E31" s="34">
        <v>110000</v>
      </c>
      <c r="F31" s="34">
        <v>58000</v>
      </c>
      <c r="G31" s="35">
        <v>0.79710144927536231</v>
      </c>
      <c r="H31" s="35">
        <v>0.8529411764705882</v>
      </c>
    </row>
    <row r="32" spans="1:8" s="6" customFormat="1" ht="18.75" x14ac:dyDescent="0.3">
      <c r="A32" s="21">
        <v>17</v>
      </c>
      <c r="B32" s="22" t="s">
        <v>33</v>
      </c>
      <c r="C32" s="34">
        <v>7000</v>
      </c>
      <c r="D32" s="34">
        <v>7000</v>
      </c>
      <c r="E32" s="34">
        <v>6000</v>
      </c>
      <c r="F32" s="34">
        <v>6000</v>
      </c>
      <c r="G32" s="35">
        <v>0.8571428571428571</v>
      </c>
      <c r="H32" s="35">
        <v>0.8571428571428571</v>
      </c>
    </row>
    <row r="33" spans="1:8" s="6" customFormat="1" ht="47.25" x14ac:dyDescent="0.3">
      <c r="A33" s="26">
        <v>18</v>
      </c>
      <c r="B33" s="27" t="s">
        <v>34</v>
      </c>
      <c r="C33" s="34">
        <v>14500</v>
      </c>
      <c r="D33" s="34">
        <v>14500</v>
      </c>
      <c r="E33" s="34">
        <v>8000</v>
      </c>
      <c r="F33" s="34">
        <v>8000</v>
      </c>
      <c r="G33" s="35">
        <v>0.55172413793103448</v>
      </c>
      <c r="H33" s="35">
        <v>0.55172413793103448</v>
      </c>
    </row>
    <row r="34" spans="1:8" s="13" customFormat="1" ht="18.75" x14ac:dyDescent="0.3">
      <c r="A34" s="19" t="s">
        <v>3</v>
      </c>
      <c r="B34" s="20" t="s">
        <v>35</v>
      </c>
      <c r="C34" s="15"/>
      <c r="D34" s="15"/>
      <c r="E34" s="15"/>
      <c r="F34" s="15"/>
      <c r="G34" s="15"/>
      <c r="H34" s="15"/>
    </row>
    <row r="35" spans="1:8" s="13" customFormat="1" ht="18.75" x14ac:dyDescent="0.3">
      <c r="A35" s="19" t="s">
        <v>4</v>
      </c>
      <c r="B35" s="20" t="s">
        <v>36</v>
      </c>
      <c r="C35" s="32">
        <v>710000</v>
      </c>
      <c r="D35" s="32">
        <v>0</v>
      </c>
      <c r="E35" s="32">
        <v>650000</v>
      </c>
      <c r="F35" s="32"/>
      <c r="G35" s="33">
        <v>2.1921358629130965</v>
      </c>
      <c r="H35" s="33"/>
    </row>
    <row r="36" spans="1:8" s="6" customFormat="1" ht="18.75" x14ac:dyDescent="0.3">
      <c r="A36" s="21">
        <v>1</v>
      </c>
      <c r="B36" s="22" t="s">
        <v>37</v>
      </c>
      <c r="C36" s="34">
        <v>570000</v>
      </c>
      <c r="D36" s="34"/>
      <c r="E36" s="34">
        <v>540000</v>
      </c>
      <c r="F36" s="34"/>
      <c r="G36" s="35">
        <v>0.94736842105263153</v>
      </c>
      <c r="H36" s="35"/>
    </row>
    <row r="37" spans="1:8" s="6" customFormat="1" ht="18.75" x14ac:dyDescent="0.3">
      <c r="A37" s="21">
        <f>A36+1</f>
        <v>2</v>
      </c>
      <c r="B37" s="22" t="s">
        <v>38</v>
      </c>
      <c r="C37" s="34">
        <v>86000</v>
      </c>
      <c r="D37" s="34"/>
      <c r="E37" s="34">
        <v>92000</v>
      </c>
      <c r="F37" s="34"/>
      <c r="G37" s="35">
        <v>1.069767441860465</v>
      </c>
      <c r="H37" s="35"/>
    </row>
    <row r="38" spans="1:8" s="6" customFormat="1" ht="18.75" x14ac:dyDescent="0.3">
      <c r="A38" s="21">
        <f>A37+1</f>
        <v>3</v>
      </c>
      <c r="B38" s="22" t="s">
        <v>39</v>
      </c>
      <c r="C38" s="34">
        <v>40000</v>
      </c>
      <c r="D38" s="34"/>
      <c r="E38" s="34">
        <v>7000</v>
      </c>
      <c r="F38" s="34"/>
      <c r="G38" s="35">
        <v>0.17499999999999999</v>
      </c>
      <c r="H38" s="35"/>
    </row>
    <row r="39" spans="1:8" s="6" customFormat="1" ht="18.75" x14ac:dyDescent="0.3">
      <c r="A39" s="21">
        <f>A38+1</f>
        <v>4</v>
      </c>
      <c r="B39" s="22" t="s">
        <v>40</v>
      </c>
      <c r="C39" s="16"/>
      <c r="D39" s="16"/>
      <c r="E39" s="16"/>
      <c r="F39" s="16"/>
      <c r="G39" s="16"/>
      <c r="H39" s="16"/>
    </row>
    <row r="40" spans="1:8" s="6" customFormat="1" ht="18.75" x14ac:dyDescent="0.3">
      <c r="A40" s="21">
        <v>5</v>
      </c>
      <c r="B40" s="22" t="s">
        <v>44</v>
      </c>
      <c r="C40" s="16"/>
      <c r="D40" s="16"/>
      <c r="E40" s="34">
        <v>9000</v>
      </c>
      <c r="F40" s="16"/>
      <c r="G40" s="16"/>
      <c r="H40" s="16"/>
    </row>
    <row r="41" spans="1:8" s="6" customFormat="1" ht="18.75" x14ac:dyDescent="0.3">
      <c r="A41" s="21">
        <v>6</v>
      </c>
      <c r="B41" s="22" t="s">
        <v>41</v>
      </c>
      <c r="C41" s="16">
        <v>14000</v>
      </c>
      <c r="D41" s="16"/>
      <c r="E41" s="16">
        <v>2000</v>
      </c>
      <c r="F41" s="16"/>
      <c r="G41" s="16"/>
      <c r="H41" s="16"/>
    </row>
    <row r="42" spans="1:8" s="6" customFormat="1" ht="18.600000000000001" customHeight="1" x14ac:dyDescent="0.3">
      <c r="A42" s="28" t="s">
        <v>5</v>
      </c>
      <c r="B42" s="29" t="s">
        <v>42</v>
      </c>
      <c r="C42" s="30"/>
      <c r="D42" s="30"/>
      <c r="E42" s="30"/>
      <c r="F42" s="30"/>
      <c r="G42" s="30"/>
      <c r="H42" s="30"/>
    </row>
    <row r="43" spans="1:8" ht="22.5" customHeight="1" x14ac:dyDescent="0.3">
      <c r="A43" s="6"/>
      <c r="B43" s="11"/>
      <c r="C43" s="6"/>
      <c r="D43" s="6"/>
      <c r="E43" s="6"/>
      <c r="F43" s="6"/>
      <c r="G43" s="6"/>
      <c r="H43" s="6"/>
    </row>
    <row r="44" spans="1:8" ht="18.75" x14ac:dyDescent="0.3">
      <c r="A44" s="6"/>
      <c r="B44" s="11"/>
      <c r="C44" s="6"/>
      <c r="D44" s="6"/>
      <c r="E44" s="6"/>
      <c r="F44" s="6"/>
      <c r="G44" s="6"/>
      <c r="H44" s="6"/>
    </row>
    <row r="45" spans="1:8" ht="18.75" x14ac:dyDescent="0.3">
      <c r="A45" s="6"/>
      <c r="B45" s="12"/>
      <c r="C45" s="6"/>
      <c r="D45" s="6"/>
      <c r="E45" s="6"/>
      <c r="F45" s="6"/>
      <c r="G45" s="6"/>
      <c r="H45" s="6"/>
    </row>
    <row r="46" spans="1:8" ht="18.75" x14ac:dyDescent="0.3">
      <c r="A46" s="7"/>
      <c r="B46" s="11"/>
      <c r="C46" s="6"/>
      <c r="D46" s="6"/>
      <c r="E46" s="6"/>
      <c r="F46" s="6"/>
      <c r="G46" s="6"/>
      <c r="H46" s="6"/>
    </row>
    <row r="47" spans="1:8" ht="18.75" x14ac:dyDescent="0.3">
      <c r="A47" s="1"/>
      <c r="B47" s="11"/>
      <c r="C47" s="6"/>
      <c r="D47" s="6"/>
      <c r="E47" s="6"/>
      <c r="F47" s="6"/>
      <c r="G47" s="6"/>
      <c r="H47" s="6"/>
    </row>
    <row r="48" spans="1:8" ht="18.75" x14ac:dyDescent="0.3">
      <c r="A48" s="1"/>
      <c r="B48" s="11"/>
      <c r="C48" s="6"/>
      <c r="D48" s="6"/>
      <c r="E48" s="6"/>
      <c r="F48" s="6"/>
      <c r="G48" s="6"/>
      <c r="H48" s="6"/>
    </row>
  </sheetData>
  <mergeCells count="8">
    <mergeCell ref="F1:H1"/>
    <mergeCell ref="A4:H4"/>
    <mergeCell ref="A5:A7"/>
    <mergeCell ref="B5:B7"/>
    <mergeCell ref="C5:D6"/>
    <mergeCell ref="E5:F6"/>
    <mergeCell ref="G5:H6"/>
    <mergeCell ref="A3:H3"/>
  </mergeCells>
  <pageMargins left="0.37" right="0.2" top="0.34" bottom="0.23" header="0.28999999999999998" footer="0.2"/>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6BB30C-4494-413A-AE75-30BD91B1F5CD}">
  <ds:schemaRefs>
    <ds:schemaRef ds:uri="http://schemas.microsoft.com/sharepoint/v3/contenttype/forms"/>
  </ds:schemaRefs>
</ds:datastoreItem>
</file>

<file path=customXml/itemProps2.xml><?xml version="1.0" encoding="utf-8"?>
<ds:datastoreItem xmlns:ds="http://schemas.openxmlformats.org/officeDocument/2006/customXml" ds:itemID="{4E543531-1B4A-4207-8386-FA5675961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C1E3DCA-913F-471B-97B2-85309CD7A9F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B35-ckns</vt:lpstr>
      <vt:lpstr>'B35-ckns'!Print_Titles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2022-12-21T08:34:49Z</cp:lastPrinted>
  <dcterms:created xsi:type="dcterms:W3CDTF">2018-08-22T07:49:45Z</dcterms:created>
  <dcterms:modified xsi:type="dcterms:W3CDTF">2023-01-07T03:03:51Z</dcterms:modified>
</cp:coreProperties>
</file>