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GIANG QLNS\21. CÔNG KHAI NGÂN SÁCH\Công khai QT 2023-DT 2025\02. Công khai dự toán 2025\"/>
    </mc:Choice>
  </mc:AlternateContent>
  <bookViews>
    <workbookView xWindow="0" yWindow="0" windowWidth="10785" windowHeight="8895"/>
  </bookViews>
  <sheets>
    <sheet name="Biểu 49CK-NSNN" sheetId="1" r:id="rId1"/>
  </sheets>
  <externalReferences>
    <externalReference r:id="rId2"/>
  </externalReferences>
  <definedNames>
    <definedName name="_xlnm.Print_Titles" localSheetId="0">'Biểu 49CK-NSNN'!$6:$7</definedName>
  </definedNames>
  <calcPr calcId="152511"/>
</workbook>
</file>

<file path=xl/calcChain.xml><?xml version="1.0" encoding="utf-8"?>
<calcChain xmlns="http://schemas.openxmlformats.org/spreadsheetml/2006/main">
  <c r="D8" i="1" l="1"/>
  <c r="E8" i="1"/>
  <c r="C8" i="1"/>
  <c r="D9" i="1"/>
  <c r="E9" i="1"/>
  <c r="C9" i="1"/>
  <c r="D31" i="1"/>
  <c r="C31" i="1"/>
  <c r="C11" i="1"/>
  <c r="A3" i="1" l="1"/>
  <c r="D11" i="1" l="1"/>
  <c r="E11" i="1"/>
</calcChain>
</file>

<file path=xl/sharedStrings.xml><?xml version="1.0" encoding="utf-8"?>
<sst xmlns="http://schemas.openxmlformats.org/spreadsheetml/2006/main" count="54" uniqueCount="47">
  <si>
    <t>Đơn vị: Triệu đồng</t>
  </si>
  <si>
    <t>STT</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</si>
  <si>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</si>
  <si>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</si>
  <si>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</si>
  <si>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</si>
  <si>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</si>
  <si>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</si>
  <si>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</si>
  <si>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</si>
  <si>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</si>
  <si>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</si>
  <si>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</si>
  <si>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</si>
  <si>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</si>
  <si>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</si>
  <si>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</si>
  <si>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</si>
  <si>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</si>
  <si>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</si>
  <si>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NSĐP</t>
  </si>
  <si>
    <t>CHIA RA</t>
  </si>
  <si>
    <t>NGÂN SÁCH HUYỆN</t>
  </si>
  <si>
    <t>TỔNG CHI NGÂN SÁCH ĐỊA PHƯƠNG</t>
  </si>
  <si>
    <t>CHI CÂN ĐỐI NGÂN SÁCH ĐỊA PHƯƠNG</t>
  </si>
  <si>
    <t>Chi đầu tư phát triển</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</si>
  <si>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</si>
  <si>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</si>
  <si>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</si>
  <si>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</si>
  <si>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</si>
  <si>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</si>
  <si>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</si>
  <si>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</si>
  <si>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</si>
  <si>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</si>
  <si>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</si>
  <si>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</si>
  <si>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</si>
  <si>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Biểu số 49/CK-NSNN</t>
  </si>
  <si>
    <t>ỦY BAN NHÂN DÂN
  TỈNH QUẢNG TRỊ</t>
  </si>
  <si>
    <t>DỰ TOÁN CHI NGÂN SÁCH ĐỊA PHƯƠNG, CHI NGÂN SÁCH CẤP TỈNH 
VÀ CHI NGÂN SÁCH HUYỆN THEO CƠ CẤU CHI NĂM 2025</t>
  </si>
  <si>
    <t>Chi sự nghiệp môi trường</t>
  </si>
  <si>
    <t>CHI TỪ NGUỒN BSCMT NGÂN SÁCH  TỈNH CHO NGÂN SÁCH HUYỆN</t>
  </si>
  <si>
    <t>GHI CHU GHI CHI VỐN VIỆN TRỢ</t>
  </si>
  <si>
    <t>D</t>
  </si>
  <si>
    <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</si>
</sst>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_(@_)"/>
    <numFmt numFmtId="165" formatCode="###,###"/>
    <numFmt numFmtId="166" formatCode="_(* #,##0_);_(* \(#,##0\);_(* &quot;-&quot;??_);_(@_)"/>
  </numFmts>
  <fonts count="21">
    <font>
      <sz val="11"/>
      <color theme="1"/>
      <name val="Calibri"/>
      <family val="2"/>
      <scheme val="minor"/>
    </font>
    <font>
      <sz val="12"/>
      <name val=".VnArial Narrow"/>
      <family val="2"/>
    </font>
    <font>
      <sz val="12"/>
      <name val=".VnArial Narrow"/>
      <family val="2"/>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theme="1"/>
      <name val="Calibri"/>
      <family val="2"/>
      <scheme val="minor"/>
    </font>
    <font>
      <b/>
      <sz val="14"/>
      <name val="Times New Roman"/>
      <family val="1"/>
    </font>
    <font>
      <i/>
      <sz val="14"/>
      <name val="Times New Roman"/>
      <family val="1"/>
    </font>
    <font>
      <sz val="14"/>
      <name val="Times New Roman"/>
      <family val="1"/>
    </font>
    <font>
      <sz val="14"/>
      <name val="Times New Roman"/>
      <family val="1"/>
      <charset val="163"/>
    </font>
    <font>
      <i/>
      <sz val="14"/>
      <name val="Times New Roman"/>
      <family val="1"/>
      <charset val="163"/>
    </font>
    <font>
      <b/>
      <sz val="14"/>
      <name val="Times New Roman"/>
      <family val="1"/>
      <charset val="163"/>
    </font>
    <font>
      <b/>
      <sz val="14"/>
      <name val="Times New Roman h"/>
    </font>
    <font>
      <i/>
      <sz val="14"/>
      <color rgb="FFFF0000"/>
      <name val="Times New Roman"/>
      <family val="1"/>
      <charset val="163"/>
    </font>
    <font>
      <sz val="14"/>
      <color rgb="FFFF0000"/>
      <name val="Times New Roman"/>
      <family val="1"/>
      <charset val="163"/>
    </font>
    <font>
      <b/>
      <sz val="14"/>
      <color rgb="FFFF0000"/>
      <name val="Times New Roman"/>
      <family val="1"/>
    </font>
    <font>
      <i/>
      <sz val="14"/>
      <color rgb="FFFF0000"/>
      <name val="Times New Roman"/>
      <family val="1"/>
    </font>
    <font>
      <sz val="14"/>
      <color rgb="FFFF0000"/>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s>
  <cellStyleXfs count="12">
    <xf numFmtId="0" fontId="0" fillId="0" borderId="0"/>
    <xf numFmtId="43" fontId="6" fillId="0" borderId="0" applyFont="0" applyFill="0" applyBorder="0" applyAlignment="0" applyProtection="0"/>
    <xf numFmtId="44" fontId="6" fillId="0" borderId="0" applyFont="0" applyFill="0" applyBorder="0" applyAlignment="0" applyProtection="0"/>
    <xf numFmtId="164" fontId="5" fillId="0" borderId="0" applyFont="0" applyFill="0" applyBorder="0" applyAlignment="0" applyProtection="0"/>
    <xf numFmtId="0" fontId="3" fillId="0" borderId="0"/>
    <xf numFmtId="0" fontId="4" fillId="0" borderId="0"/>
    <xf numFmtId="0" fontId="2" fillId="0" borderId="0"/>
    <xf numFmtId="0" fontId="7" fillId="0" borderId="0"/>
    <xf numFmtId="0" fontId="3" fillId="0" borderId="0"/>
    <xf numFmtId="0" fontId="6" fillId="0" borderId="0"/>
    <xf numFmtId="0" fontId="1" fillId="0" borderId="0"/>
    <xf numFmtId="43" fontId="8" fillId="0" borderId="0" applyFont="0" applyFill="0" applyBorder="0" applyAlignment="0" applyProtection="0"/>
  </cellStyleXfs>
  <cellXfs count="62">
    <xf numFmtId="0" fontId="0" fillId="0" borderId="0" xfId="0"/>
    <xf numFmtId="0" fontId="9" fillId="0" borderId="0" xfId="0" applyFont="1" applyFill="1" applyAlignment="1">
      <alignment horizontal="centerContinuous" vertical="center"/>
    </xf>
    <xf numFmtId="0" fontId="10" fillId="0" borderId="0" xfId="0" applyFont="1" applyFill="1" applyAlignment="1">
      <alignment horizontal="right" vertical="center"/>
    </xf>
    <xf numFmtId="0" fontId="9" fillId="0" borderId="0" xfId="0" applyFont="1" applyFill="1" applyAlignment="1">
      <alignment vertical="center"/>
    </xf>
    <xf numFmtId="0" fontId="11" fillId="0" borderId="0" xfId="0" applyFont="1" applyFill="1" applyAlignment="1">
      <alignment vertical="center"/>
    </xf>
    <xf numFmtId="0" fontId="9" fillId="0" borderId="0" xfId="0" applyFont="1" applyFill="1" applyAlignment="1">
      <alignment horizontal="centerContinuous" vertical="center" wrapText="1"/>
    </xf>
    <xf numFmtId="0" fontId="11" fillId="0" borderId="0" xfId="0" applyFont="1" applyFill="1" applyAlignment="1">
      <alignment horizontal="centerContinuous" vertical="center"/>
    </xf>
    <xf numFmtId="0" fontId="10" fillId="0" borderId="0" xfId="0" applyNumberFormat="1" applyFont="1" applyFill="1" applyAlignment="1">
      <alignment vertical="center" wrapText="1"/>
    </xf>
    <xf numFmtId="0" fontId="9" fillId="0" borderId="0" xfId="0" quotePrefix="1" applyFont="1" applyFill="1" applyAlignment="1">
      <alignment horizontal="centerContinuous" vertical="center"/>
    </xf>
    <xf numFmtId="0" fontId="10" fillId="0" borderId="0" xfId="0" applyFont="1" applyFill="1" applyAlignment="1">
      <alignment horizontal="left" vertical="center"/>
    </xf>
    <xf numFmtId="0" fontId="10" fillId="0" borderId="0" xfId="0" applyFont="1" applyFill="1" applyBorder="1" applyAlignment="1">
      <alignment horizontal="right" vertical="center"/>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165" fontId="9" fillId="0" borderId="1" xfId="11" applyNumberFormat="1" applyFont="1" applyFill="1" applyBorder="1" applyAlignment="1">
      <alignment vertical="center"/>
    </xf>
    <xf numFmtId="0" fontId="9" fillId="0" borderId="2" xfId="0" applyFont="1" applyFill="1" applyBorder="1" applyAlignment="1">
      <alignment horizontal="center" vertical="center"/>
    </xf>
    <xf numFmtId="0" fontId="9" fillId="0" borderId="2" xfId="0" applyFont="1" applyFill="1" applyBorder="1" applyAlignment="1">
      <alignment vertical="center"/>
    </xf>
    <xf numFmtId="165" fontId="9" fillId="0" borderId="2" xfId="11" applyNumberFormat="1" applyFont="1" applyFill="1" applyBorder="1" applyAlignment="1">
      <alignment vertical="center"/>
    </xf>
    <xf numFmtId="0" fontId="10" fillId="0" borderId="0" xfId="0" applyFont="1" applyFill="1" applyAlignment="1">
      <alignment vertical="center"/>
    </xf>
    <xf numFmtId="0" fontId="11" fillId="0" borderId="2" xfId="0" applyFont="1" applyFill="1" applyBorder="1" applyAlignment="1">
      <alignment horizontal="center" vertical="center"/>
    </xf>
    <xf numFmtId="0" fontId="11" fillId="0" borderId="2" xfId="0" applyFont="1" applyFill="1" applyBorder="1" applyAlignment="1">
      <alignment vertical="center"/>
    </xf>
    <xf numFmtId="165" fontId="11" fillId="0" borderId="2" xfId="11" applyNumberFormat="1" applyFont="1" applyFill="1" applyBorder="1" applyAlignment="1">
      <alignment vertical="center"/>
    </xf>
    <xf numFmtId="0" fontId="10" fillId="0" borderId="2" xfId="0" applyFont="1" applyFill="1" applyBorder="1" applyAlignment="1">
      <alignment horizontal="center" vertical="center"/>
    </xf>
    <xf numFmtId="3" fontId="10" fillId="0" borderId="2" xfId="0" applyNumberFormat="1" applyFont="1" applyFill="1" applyBorder="1" applyAlignment="1">
      <alignment vertical="center"/>
    </xf>
    <xf numFmtId="3" fontId="11" fillId="0" borderId="2" xfId="0" applyNumberFormat="1" applyFont="1" applyFill="1" applyBorder="1" applyAlignment="1">
      <alignment vertical="center"/>
    </xf>
    <xf numFmtId="0" fontId="10" fillId="0" borderId="2" xfId="0" quotePrefix="1" applyFont="1" applyFill="1" applyBorder="1" applyAlignment="1">
      <alignment horizontal="center" vertical="center"/>
    </xf>
    <xf numFmtId="0" fontId="10" fillId="0" borderId="2" xfId="0" applyFont="1" applyFill="1" applyBorder="1" applyAlignment="1">
      <alignment vertical="center"/>
    </xf>
    <xf numFmtId="165" fontId="10" fillId="0" borderId="2" xfId="11" applyNumberFormat="1" applyFont="1" applyFill="1" applyBorder="1" applyAlignment="1">
      <alignment vertical="center"/>
    </xf>
    <xf numFmtId="0" fontId="11" fillId="0" borderId="2" xfId="0" applyFont="1" applyFill="1" applyBorder="1" applyAlignment="1">
      <alignment horizontal="left" vertical="center" wrapText="1"/>
    </xf>
    <xf numFmtId="166" fontId="11" fillId="0" borderId="2" xfId="11" applyNumberFormat="1" applyFont="1" applyFill="1" applyBorder="1" applyAlignment="1">
      <alignment vertical="center"/>
    </xf>
    <xf numFmtId="0" fontId="12" fillId="0" borderId="2" xfId="0" applyFont="1" applyFill="1" applyBorder="1" applyAlignment="1">
      <alignment vertical="center"/>
    </xf>
    <xf numFmtId="0" fontId="13" fillId="0" borderId="2" xfId="0" applyFont="1" applyFill="1" applyBorder="1" applyAlignment="1">
      <alignment horizontal="center" vertical="center"/>
    </xf>
    <xf numFmtId="0" fontId="13" fillId="0" borderId="2" xfId="0" applyFont="1" applyFill="1" applyBorder="1" applyAlignment="1">
      <alignment vertical="center"/>
    </xf>
    <xf numFmtId="0" fontId="14" fillId="0" borderId="2" xfId="0" applyFont="1" applyFill="1" applyBorder="1" applyAlignment="1">
      <alignment horizontal="center" vertical="center"/>
    </xf>
    <xf numFmtId="0" fontId="9" fillId="0" borderId="2" xfId="0" applyFont="1" applyFill="1" applyBorder="1" applyAlignment="1">
      <alignment vertical="center" wrapText="1"/>
    </xf>
    <xf numFmtId="0" fontId="14" fillId="0" borderId="2" xfId="0" applyFont="1" applyFill="1" applyBorder="1" applyAlignment="1">
      <alignment vertical="center"/>
    </xf>
    <xf numFmtId="3" fontId="9" fillId="0" borderId="2" xfId="0" applyNumberFormat="1" applyFont="1" applyFill="1" applyBorder="1" applyAlignment="1">
      <alignment vertical="center"/>
    </xf>
    <xf numFmtId="0" fontId="15" fillId="0" borderId="2" xfId="0" applyFont="1" applyFill="1" applyBorder="1" applyAlignment="1">
      <alignment vertical="center"/>
    </xf>
    <xf numFmtId="166" fontId="9" fillId="0" borderId="2" xfId="11" applyNumberFormat="1" applyFont="1" applyFill="1" applyBorder="1" applyAlignment="1">
      <alignment horizontal="right" vertical="center"/>
    </xf>
    <xf numFmtId="0" fontId="9" fillId="0" borderId="3" xfId="0" applyFont="1" applyFill="1" applyBorder="1" applyAlignment="1">
      <alignment horizontal="center" vertical="center"/>
    </xf>
    <xf numFmtId="0" fontId="9" fillId="0" borderId="3" xfId="0" applyFont="1" applyFill="1" applyBorder="1" applyAlignment="1">
      <alignment vertical="center"/>
    </xf>
    <xf numFmtId="0" fontId="11" fillId="0" borderId="3" xfId="0" applyFont="1" applyFill="1" applyBorder="1" applyAlignment="1">
      <alignment vertical="center"/>
    </xf>
    <xf numFmtId="3" fontId="10" fillId="0" borderId="3" xfId="0" applyNumberFormat="1" applyFont="1" applyFill="1" applyBorder="1" applyAlignment="1">
      <alignment vertical="center"/>
    </xf>
    <xf numFmtId="0" fontId="16" fillId="0" borderId="2" xfId="0" applyFont="1" applyFill="1" applyBorder="1" applyAlignment="1">
      <alignment horizontal="center" vertical="center"/>
    </xf>
    <xf numFmtId="0" fontId="16" fillId="0" borderId="2" xfId="0" applyFont="1" applyFill="1" applyBorder="1" applyAlignment="1">
      <alignment vertical="center"/>
    </xf>
    <xf numFmtId="165" fontId="16" fillId="0" borderId="2" xfId="11" applyNumberFormat="1" applyFont="1" applyFill="1" applyBorder="1" applyAlignment="1">
      <alignment vertical="center"/>
    </xf>
    <xf numFmtId="0" fontId="17" fillId="0" borderId="0" xfId="0" applyFont="1" applyFill="1" applyAlignment="1">
      <alignment vertical="center"/>
    </xf>
    <xf numFmtId="0" fontId="18" fillId="0" borderId="8" xfId="0" applyFont="1" applyFill="1" applyBorder="1" applyAlignment="1">
      <alignment horizontal="center" vertical="center"/>
    </xf>
    <xf numFmtId="0" fontId="18" fillId="0" borderId="8" xfId="0" applyFont="1" applyFill="1" applyBorder="1" applyAlignment="1">
      <alignment vertical="center" wrapText="1"/>
    </xf>
    <xf numFmtId="165" fontId="18" fillId="0" borderId="8" xfId="11" applyNumberFormat="1" applyFont="1" applyFill="1" applyBorder="1" applyAlignment="1">
      <alignment vertical="center"/>
    </xf>
    <xf numFmtId="3" fontId="19" fillId="0" borderId="8" xfId="0" applyNumberFormat="1" applyFont="1" applyFill="1" applyBorder="1" applyAlignment="1">
      <alignment vertical="center"/>
    </xf>
    <xf numFmtId="0" fontId="20" fillId="0" borderId="0" xfId="0" applyFont="1" applyFill="1" applyAlignment="1">
      <alignment vertical="center"/>
    </xf>
    <xf numFmtId="0" fontId="18" fillId="0" borderId="8" xfId="0" applyFont="1" applyFill="1" applyBorder="1" applyAlignment="1">
      <alignment vertical="center"/>
    </xf>
    <xf numFmtId="3" fontId="18" fillId="0" borderId="8" xfId="0" applyNumberFormat="1" applyFont="1" applyFill="1" applyBorder="1" applyAlignment="1">
      <alignment vertical="center"/>
    </xf>
    <xf numFmtId="0" fontId="9" fillId="0" borderId="0" xfId="0" applyFont="1" applyFill="1" applyAlignment="1">
      <alignment horizontal="left" vertical="center" wrapText="1"/>
    </xf>
    <xf numFmtId="0" fontId="9" fillId="0" borderId="5" xfId="0" applyFont="1" applyFill="1" applyBorder="1" applyAlignment="1">
      <alignment horizontal="center" vertical="center"/>
    </xf>
    <xf numFmtId="0" fontId="9" fillId="0" borderId="4" xfId="0" applyFont="1" applyFill="1" applyBorder="1" applyAlignment="1">
      <alignment horizontal="center" vertical="center"/>
    </xf>
    <xf numFmtId="0" fontId="10" fillId="0" borderId="0" xfId="0" applyNumberFormat="1"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cellXfs>
  <cellStyles count="12">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T-2025-N-B48-TT343-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48 CK-NSNN"/>
    </sheetNames>
    <sheetDataSet>
      <sheetData sheetId="0">
        <row r="3">
          <cell r="A3" t="str">
            <v>(Kèm theo Quyết định số           /QĐ-UBND ngày        tháng 12 năm 2024 của UBND tỉnh)</v>
          </cell>
          <cell r="B3"/>
          <cell r="C3"/>
          <cell r="D3"/>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abSelected="1" view="pageBreakPreview" topLeftCell="A19" zoomScale="85" zoomScaleNormal="70" zoomScaleSheetLayoutView="85" workbookViewId="0">
      <selection activeCell="B30" sqref="B30"/>
    </sheetView>
  </sheetViews>
  <sheetFormatPr defaultColWidth="12.85546875" defaultRowHeight="18.75"/>
  <cols>
    <col min="1" max="1" width="9.5703125" style="4" customWidth="1"/>
    <col min="2" max="2" width="61.140625" style="4" customWidth="1"/>
    <col min="3" max="5" width="17.140625" style="4" customWidth="1"/>
    <col min="6" max="16384" width="12.85546875" style="4"/>
  </cols>
  <sheetData>
    <row r="1" spans="1:7" ht="55.5" customHeight="1">
      <c r="A1" s="54" t="s">
        <v>40</v>
      </c>
      <c r="B1" s="54"/>
      <c r="C1" s="1"/>
      <c r="D1" s="1"/>
      <c r="E1" s="2" t="s">
        <v>39</v>
      </c>
      <c r="F1" s="3"/>
    </row>
    <row r="2" spans="1:7" ht="45" customHeight="1">
      <c r="A2" s="5" t="s">
        <v>41</v>
      </c>
      <c r="B2" s="5"/>
      <c r="C2" s="5"/>
      <c r="D2" s="5"/>
      <c r="E2" s="6"/>
    </row>
    <row r="3" spans="1:7" ht="21" customHeight="1">
      <c r="A3" s="57" t="str">
        <f>+'[1]Biểu số 48 CK-NSNN'!$A$3:$D$3</f>
        <v>(Kèm theo Quyết định số           /QĐ-UBND ngày        tháng 12 năm 2024 của UBND tỉnh)</v>
      </c>
      <c r="B3" s="57"/>
      <c r="C3" s="57"/>
      <c r="D3" s="57"/>
      <c r="E3" s="57"/>
      <c r="F3" s="7"/>
      <c r="G3" s="7"/>
    </row>
    <row r="4" spans="1:7" ht="12.75" customHeight="1">
      <c r="A4" s="8"/>
      <c r="B4" s="8"/>
      <c r="C4" s="8"/>
      <c r="D4" s="8"/>
      <c r="E4" s="6"/>
    </row>
    <row r="5" spans="1:7" ht="19.5" customHeight="1">
      <c r="A5" s="9"/>
      <c r="B5" s="9"/>
      <c r="C5" s="9"/>
      <c r="D5" s="9"/>
      <c r="E5" s="10" t="s">
        <v>0</v>
      </c>
    </row>
    <row r="6" spans="1:7" ht="26.25" customHeight="1">
      <c r="A6" s="55" t="s">
        <v>1</v>
      </c>
      <c r="B6" s="55" t="s">
        <v>2</v>
      </c>
      <c r="C6" s="58" t="s">
        <v>20</v>
      </c>
      <c r="D6" s="60" t="s">
        <v>21</v>
      </c>
      <c r="E6" s="61"/>
    </row>
    <row r="7" spans="1:7" ht="58.5" customHeight="1">
      <c r="A7" s="56"/>
      <c r="B7" s="56"/>
      <c r="C7" s="59"/>
      <c r="D7" s="11" t="s">
        <v>18</v>
      </c>
      <c r="E7" s="11" t="s">
        <v>22</v>
      </c>
    </row>
    <row r="8" spans="1:7" ht="25.5" customHeight="1">
      <c r="A8" s="12"/>
      <c r="B8" s="13" t="s">
        <v>23</v>
      </c>
      <c r="C8" s="14">
        <f>+C9+C29+C32+C33+C34</f>
        <v>13168538</v>
      </c>
      <c r="D8" s="14">
        <f t="shared" ref="D8:E8" si="0">+D9+D29+D32+D33+D34</f>
        <v>7315608</v>
      </c>
      <c r="E8" s="14">
        <f t="shared" si="0"/>
        <v>5852930</v>
      </c>
    </row>
    <row r="9" spans="1:7" ht="25.5" customHeight="1">
      <c r="A9" s="15" t="s">
        <v>3</v>
      </c>
      <c r="B9" s="16" t="s">
        <v>24</v>
      </c>
      <c r="C9" s="17">
        <f>+C10+C20+C25+C26+C27+C28</f>
        <v>9746496</v>
      </c>
      <c r="D9" s="17">
        <f t="shared" ref="D9:E9" si="1">+D10+D20+D25+D26+D27+D28</f>
        <v>4302825</v>
      </c>
      <c r="E9" s="17">
        <f t="shared" si="1"/>
        <v>5443671</v>
      </c>
    </row>
    <row r="10" spans="1:7" s="18" customFormat="1" ht="25.5" customHeight="1">
      <c r="A10" s="15" t="s">
        <v>5</v>
      </c>
      <c r="B10" s="16" t="s">
        <v>25</v>
      </c>
      <c r="C10" s="17">
        <v>1877670</v>
      </c>
      <c r="D10" s="17">
        <v>1427958</v>
      </c>
      <c r="E10" s="17">
        <v>449712</v>
      </c>
    </row>
    <row r="11" spans="1:7" s="18" customFormat="1" ht="25.5" customHeight="1">
      <c r="A11" s="19">
        <v>1</v>
      </c>
      <c r="B11" s="20" t="s">
        <v>26</v>
      </c>
      <c r="C11" s="21">
        <f>+C10-C18</f>
        <v>1800670</v>
      </c>
      <c r="D11" s="21">
        <f>+D10-D18</f>
        <v>1350958</v>
      </c>
      <c r="E11" s="21">
        <f>+E10-E18</f>
        <v>449712</v>
      </c>
    </row>
    <row r="12" spans="1:7" s="18" customFormat="1" ht="25.5" customHeight="1">
      <c r="A12" s="22"/>
      <c r="B12" s="20" t="s">
        <v>27</v>
      </c>
      <c r="C12" s="23"/>
      <c r="D12" s="23"/>
      <c r="E12" s="24"/>
    </row>
    <row r="13" spans="1:7" s="18" customFormat="1" ht="25.5" customHeight="1">
      <c r="A13" s="25" t="s">
        <v>19</v>
      </c>
      <c r="B13" s="26" t="s">
        <v>34</v>
      </c>
      <c r="C13" s="23"/>
      <c r="D13" s="23"/>
      <c r="E13" s="24"/>
    </row>
    <row r="14" spans="1:7" s="18" customFormat="1" ht="25.5" customHeight="1">
      <c r="A14" s="25" t="s">
        <v>19</v>
      </c>
      <c r="B14" s="26" t="s">
        <v>35</v>
      </c>
      <c r="C14" s="23"/>
      <c r="D14" s="23"/>
      <c r="E14" s="24"/>
    </row>
    <row r="15" spans="1:7" s="18" customFormat="1" ht="25.5" customHeight="1">
      <c r="A15" s="22"/>
      <c r="B15" s="20" t="s">
        <v>28</v>
      </c>
      <c r="C15" s="23"/>
      <c r="D15" s="23"/>
      <c r="E15" s="24"/>
    </row>
    <row r="16" spans="1:7" s="18" customFormat="1" ht="25.5" customHeight="1">
      <c r="A16" s="25" t="s">
        <v>19</v>
      </c>
      <c r="B16" s="26" t="s">
        <v>29</v>
      </c>
      <c r="C16" s="27">
        <v>1059200</v>
      </c>
      <c r="D16" s="27">
        <v>686800</v>
      </c>
      <c r="E16" s="27">
        <v>372400</v>
      </c>
    </row>
    <row r="17" spans="1:5" s="18" customFormat="1" ht="25.5" customHeight="1">
      <c r="A17" s="25" t="s">
        <v>19</v>
      </c>
      <c r="B17" s="26" t="s">
        <v>30</v>
      </c>
      <c r="C17" s="27">
        <v>58000</v>
      </c>
      <c r="D17" s="27">
        <v>58000</v>
      </c>
      <c r="E17" s="27">
        <v>0</v>
      </c>
    </row>
    <row r="18" spans="1:5" s="18" customFormat="1" ht="87.75" customHeight="1">
      <c r="A18" s="19">
        <v>2</v>
      </c>
      <c r="B18" s="28" t="s">
        <v>31</v>
      </c>
      <c r="C18" s="23">
        <v>77000</v>
      </c>
      <c r="D18" s="23">
        <v>77000</v>
      </c>
      <c r="E18" s="24">
        <v>0</v>
      </c>
    </row>
    <row r="19" spans="1:5" s="18" customFormat="1" ht="24" customHeight="1">
      <c r="A19" s="19">
        <v>3</v>
      </c>
      <c r="B19" s="20" t="s">
        <v>32</v>
      </c>
      <c r="C19" s="21"/>
      <c r="D19" s="21"/>
      <c r="E19" s="29"/>
    </row>
    <row r="20" spans="1:5" ht="24" customHeight="1">
      <c r="A20" s="15" t="s">
        <v>6</v>
      </c>
      <c r="B20" s="16" t="s">
        <v>10</v>
      </c>
      <c r="C20" s="17">
        <v>7638955</v>
      </c>
      <c r="D20" s="17">
        <v>2753840</v>
      </c>
      <c r="E20" s="17">
        <v>4885115</v>
      </c>
    </row>
    <row r="21" spans="1:5" ht="24" customHeight="1">
      <c r="A21" s="15"/>
      <c r="B21" s="30" t="s">
        <v>33</v>
      </c>
      <c r="C21" s="23"/>
      <c r="D21" s="23"/>
      <c r="E21" s="24"/>
    </row>
    <row r="22" spans="1:5" ht="24" customHeight="1">
      <c r="A22" s="31">
        <v>1</v>
      </c>
      <c r="B22" s="32" t="s">
        <v>34</v>
      </c>
      <c r="C22" s="27">
        <v>3782508</v>
      </c>
      <c r="D22" s="27">
        <v>725533</v>
      </c>
      <c r="E22" s="27">
        <v>3056975</v>
      </c>
    </row>
    <row r="23" spans="1:5" ht="24" customHeight="1">
      <c r="A23" s="31">
        <v>2</v>
      </c>
      <c r="B23" s="32" t="s">
        <v>35</v>
      </c>
      <c r="C23" s="27">
        <v>23877</v>
      </c>
      <c r="D23" s="27">
        <v>23877</v>
      </c>
      <c r="E23" s="27">
        <v>0</v>
      </c>
    </row>
    <row r="24" spans="1:5" s="46" customFormat="1" ht="24" customHeight="1">
      <c r="A24" s="43">
        <v>3</v>
      </c>
      <c r="B24" s="44" t="s">
        <v>42</v>
      </c>
      <c r="C24" s="45">
        <v>74505</v>
      </c>
      <c r="D24" s="45">
        <v>18745</v>
      </c>
      <c r="E24" s="45">
        <v>55760</v>
      </c>
    </row>
    <row r="25" spans="1:5" ht="38.25" customHeight="1">
      <c r="A25" s="33" t="s">
        <v>7</v>
      </c>
      <c r="B25" s="34" t="s">
        <v>11</v>
      </c>
      <c r="C25" s="17">
        <v>15700</v>
      </c>
      <c r="D25" s="17">
        <v>15700</v>
      </c>
      <c r="E25" s="17"/>
    </row>
    <row r="26" spans="1:5" ht="24" customHeight="1">
      <c r="A26" s="15" t="s">
        <v>8</v>
      </c>
      <c r="B26" s="16" t="s">
        <v>12</v>
      </c>
      <c r="C26" s="17">
        <v>1000</v>
      </c>
      <c r="D26" s="17">
        <v>1000</v>
      </c>
      <c r="E26" s="17"/>
    </row>
    <row r="27" spans="1:5" ht="24" customHeight="1">
      <c r="A27" s="15" t="s">
        <v>9</v>
      </c>
      <c r="B27" s="16" t="s">
        <v>13</v>
      </c>
      <c r="C27" s="17">
        <v>180210</v>
      </c>
      <c r="D27" s="17">
        <v>71366</v>
      </c>
      <c r="E27" s="17">
        <v>108844</v>
      </c>
    </row>
    <row r="28" spans="1:5" ht="24" customHeight="1">
      <c r="A28" s="15" t="s">
        <v>36</v>
      </c>
      <c r="B28" s="35" t="s">
        <v>14</v>
      </c>
      <c r="C28" s="17">
        <v>32961</v>
      </c>
      <c r="D28" s="17">
        <v>32961</v>
      </c>
      <c r="E28" s="36">
        <v>0</v>
      </c>
    </row>
    <row r="29" spans="1:5" ht="24" customHeight="1">
      <c r="A29" s="15" t="s">
        <v>4</v>
      </c>
      <c r="B29" s="37" t="s">
        <v>37</v>
      </c>
      <c r="C29" s="17">
        <v>2998528</v>
      </c>
      <c r="D29" s="17">
        <v>2998528</v>
      </c>
      <c r="E29" s="23"/>
    </row>
    <row r="30" spans="1:5" ht="24" customHeight="1">
      <c r="A30" s="15" t="s">
        <v>5</v>
      </c>
      <c r="B30" s="16" t="s">
        <v>15</v>
      </c>
      <c r="C30" s="17">
        <v>341696</v>
      </c>
      <c r="D30" s="38">
        <v>341696</v>
      </c>
      <c r="E30" s="23"/>
    </row>
    <row r="31" spans="1:5" ht="24" customHeight="1">
      <c r="A31" s="15" t="s">
        <v>6</v>
      </c>
      <c r="B31" s="16" t="s">
        <v>16</v>
      </c>
      <c r="C31" s="17">
        <f>+C29-C30</f>
        <v>2656832</v>
      </c>
      <c r="D31" s="17">
        <f>+D29-D30</f>
        <v>2656832</v>
      </c>
      <c r="E31" s="23"/>
    </row>
    <row r="32" spans="1:5" s="51" customFormat="1" ht="45.75" customHeight="1">
      <c r="A32" s="47" t="s">
        <v>17</v>
      </c>
      <c r="B32" s="48" t="s">
        <v>43</v>
      </c>
      <c r="C32" s="49">
        <v>409259</v>
      </c>
      <c r="D32" s="49">
        <v>0</v>
      </c>
      <c r="E32" s="53">
        <v>409259</v>
      </c>
    </row>
    <row r="33" spans="1:5" s="51" customFormat="1" ht="29.25" customHeight="1">
      <c r="A33" s="47" t="s">
        <v>45</v>
      </c>
      <c r="B33" s="52" t="s">
        <v>44</v>
      </c>
      <c r="C33" s="49">
        <v>14255</v>
      </c>
      <c r="D33" s="49">
        <v>14255</v>
      </c>
      <c r="E33" s="50"/>
    </row>
    <row r="34" spans="1:5" ht="29.25" customHeight="1">
      <c r="A34" s="39" t="s">
        <v>46</v>
      </c>
      <c r="B34" s="40" t="s">
        <v>38</v>
      </c>
      <c r="C34" s="41"/>
      <c r="D34" s="41"/>
      <c r="E34" s="42"/>
    </row>
  </sheetData>
  <mergeCells count="6">
    <mergeCell ref="A1:B1"/>
    <mergeCell ref="A6:A7"/>
    <mergeCell ref="B6:B7"/>
    <mergeCell ref="A3:E3"/>
    <mergeCell ref="C6:C7"/>
    <mergeCell ref="D6:E6"/>
  </mergeCells>
  <pageMargins left="0.7" right="0.7" top="0.75" bottom="0.75" header="0.3" footer="0.3"/>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D9E48C-0B59-469E-8391-63E88F456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54FE9C4-1866-45C7-A88E-23403EAC87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Biểu 49CK-NSNN</vt:lpstr>
      <vt:lpstr>'Biểu 49CK-NSNN'!Print_Titles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2025-01-11T07:51:25Z</cp:lastPrinted>
  <dcterms:created xsi:type="dcterms:W3CDTF">2018-08-22T07:49:45Z</dcterms:created>
  <dcterms:modified xsi:type="dcterms:W3CDTF">2025-01-13T00:51:35Z</dcterms:modified>
</cp:coreProperties>
</file>