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2-DT 2024\Gửi công khai trang Web Bộ Tài chính\"/>
    </mc:Choice>
  </mc:AlternateContent>
  <bookViews>
    <workbookView xWindow="0" yWindow="0" windowWidth="21600" windowHeight="9735"/>
  </bookViews>
  <sheets>
    <sheet name="B63-ckns" sheetId="1" r:id="rId1"/>
  </sheets>
  <definedNames>
    <definedName name="_xlnm.Print_Titles" localSheetId="0">'B63-ckns'!$A:$H,'B63-ckns'!$5:$7</definedName>
  </definedNames>
  <calcPr calcId="152511"/>
</workbook>
</file>

<file path=xl/calcChain.xml><?xml version="1.0" encoding="utf-8"?>
<calcChain xmlns="http://schemas.openxmlformats.org/spreadsheetml/2006/main">
  <c r="A38" i="1" l="1"/>
  <c r="A39" i="1" s="1"/>
  <c r="A40" i="1" s="1"/>
  <c r="A41" i="1" s="1"/>
  <c r="A32" i="1" l="1"/>
  <c r="A33" i="1" s="1"/>
  <c r="A12" i="1"/>
  <c r="A13" i="1" s="1"/>
  <c r="A14" i="1" s="1"/>
  <c r="A15" i="1" s="1"/>
  <c r="A16" i="1" s="1"/>
  <c r="A19" i="1" s="1"/>
  <c r="A20" i="1" s="1"/>
  <c r="A25" i="1" s="1"/>
  <c r="A26" i="1" s="1"/>
  <c r="A27" i="1" s="1"/>
  <c r="A28" i="1" s="1"/>
  <c r="A29" i="1" s="1"/>
</calcChain>
</file>

<file path=xl/sharedStrings.xml><?xml version="1.0" encoding="utf-8"?>
<sst xmlns="http://schemas.openxmlformats.org/spreadsheetml/2006/main" count="68" uniqueCount="59">
  <si>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</si>
  <si>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</si>
  <si>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</si>
  <si>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</si>
  <si>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</si>
  <si>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</si>
  <si>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</si>
  <si>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</si>
  <si>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</si>
  <si>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</si>
  <si>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</si>
  <si>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</si>
  <si>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</si>
  <si>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</si>
  <si>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</si>
  <si>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</si>
  <si>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</si>
  <si>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</si>
  <si>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</si>
  <si>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</si>
  <si>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</si>
  <si>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</si>
  <si>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</si>
  <si>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</si>
  <si>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</si>
  <si>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</si>
  <si>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</si>
  <si>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</si>
  <si>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</si>
  <si>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</si>
  <si>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</si>
  <si>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</si>
  <si>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</si>
  <si>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</si>
  <si>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</si>
  <si>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</si>
  <si>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</si>
  <si>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</si>
  <si>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</si>
  <si>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</si>
  <si>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</si>
  <si>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</si>
  <si>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</si>
  <si>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</si>
  <si>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</si>
  <si>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</si>
  <si>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</si>
  <si>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</si>
  <si>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</si>
  <si>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</si>
  <si>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</si>
  <si>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</si>
  <si>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</si>
  <si>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</si>
  <si>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</si>
  <si>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</si>
  <si>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</si>
  <si>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QUYẾT TOÁN THU NGÂN SÁCH NHÀ NƯỚC NĂM 2022</t>
  </si>
  <si>
    <t>(Kèm theo Quyết định số            /QĐ-UBND ngày       /12/2023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</si>
</sst>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_-* #,##0.00\ _₫_-;\-* #,##0.00\ _₫_-;_-* &quot;-&quot;??\ _₫_-;_-@_-"/>
  </numFmts>
  <fonts count="20"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indexed="8"/>
      <name val="Calibri"/>
      <family val="2"/>
      <charset val="163"/>
    </font>
    <font>
      <b/>
      <sz val="12"/>
      <color theme="1"/>
      <name val="Times New Roman"/>
      <family val="1"/>
    </font>
    <font>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sz val="14"/>
      <color theme="1"/>
      <name val="Times New Roman"/>
      <family val="1"/>
    </font>
    <font>
      <b/>
      <sz val="11"/>
      <color theme="1"/>
      <name val="Times New Roman"/>
      <family val="1"/>
    </font>
    <font>
      <sz val="11"/>
      <color theme="1"/>
      <name val=".VnArial Narrow"/>
      <family val="2"/>
    </font>
    <font>
      <sz val="11"/>
      <color theme="1"/>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4">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165"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cellStyleXfs>
  <cellXfs count="62">
    <xf numFmtId="0" fontId="0" fillId="0" borderId="0" xfId="0"/>
    <xf numFmtId="0" fontId="9" fillId="0" borderId="0" xfId="0" applyFont="1" applyFill="1" applyAlignment="1"/>
    <xf numFmtId="0" fontId="10" fillId="0" borderId="0" xfId="4" applyFont="1" applyFill="1" applyAlignment="1">
      <alignment horizontal="right"/>
    </xf>
    <xf numFmtId="0" fontId="10" fillId="0" borderId="0" xfId="4" applyFont="1" applyFill="1" applyAlignment="1">
      <alignment horizontal="centerContinuous"/>
    </xf>
    <xf numFmtId="0" fontId="10" fillId="0" borderId="0" xfId="4" applyFont="1" applyFill="1"/>
    <xf numFmtId="0" fontId="9" fillId="0" borderId="0" xfId="4" applyFont="1" applyFill="1" applyAlignment="1">
      <alignment horizontal="centerContinuous"/>
    </xf>
    <xf numFmtId="0" fontId="12" fillId="0" borderId="0" xfId="4" applyFont="1" applyFill="1" applyAlignment="1">
      <alignment horizontal="centerContinuous"/>
    </xf>
    <xf numFmtId="0" fontId="13" fillId="0" borderId="0" xfId="4" applyFont="1" applyFill="1" applyAlignment="1">
      <alignment horizontal="centerContinuous"/>
    </xf>
    <xf numFmtId="0" fontId="14" fillId="0" borderId="0" xfId="4" applyFont="1" applyFill="1" applyAlignment="1">
      <alignment horizontal="left"/>
    </xf>
    <xf numFmtId="0" fontId="15" fillId="0" borderId="0" xfId="4" applyFont="1" applyFill="1"/>
    <xf numFmtId="0" fontId="14" fillId="0" borderId="0" xfId="4" applyFont="1" applyFill="1"/>
    <xf numFmtId="0" fontId="11" fillId="0" borderId="0" xfId="4" applyFont="1" applyFill="1" applyAlignment="1">
      <alignment horizontal="right"/>
    </xf>
    <xf numFmtId="0" fontId="18" fillId="0" borderId="0" xfId="4" applyFont="1" applyFill="1"/>
    <xf numFmtId="0" fontId="9" fillId="0" borderId="1" xfId="0" applyFont="1" applyFill="1" applyBorder="1" applyAlignment="1">
      <alignment horizontal="center"/>
    </xf>
    <xf numFmtId="0" fontId="9" fillId="0" borderId="5" xfId="0" applyFont="1" applyFill="1" applyBorder="1"/>
    <xf numFmtId="3" fontId="9" fillId="0" borderId="1" xfId="0" applyNumberFormat="1" applyFont="1" applyBorder="1" applyAlignment="1">
      <alignment horizontal="right" vertical="center" wrapText="1"/>
    </xf>
    <xf numFmtId="165" fontId="9" fillId="0" borderId="1" xfId="11" applyNumberFormat="1" applyFont="1" applyFill="1" applyBorder="1" applyAlignment="1">
      <alignment horizontal="right" vertical="center" wrapText="1"/>
    </xf>
    <xf numFmtId="165" fontId="9" fillId="0" borderId="1" xfId="11" applyNumberFormat="1" applyFont="1" applyBorder="1" applyAlignment="1">
      <alignment horizontal="right" vertical="center" wrapText="1"/>
    </xf>
    <xf numFmtId="9" fontId="9" fillId="0" borderId="1" xfId="12" applyFont="1" applyBorder="1" applyAlignment="1">
      <alignment horizontal="right" vertical="center" wrapText="1"/>
    </xf>
    <xf numFmtId="0" fontId="9" fillId="0" borderId="2" xfId="0" applyFont="1" applyFill="1" applyBorder="1" applyAlignment="1">
      <alignment horizontal="center"/>
    </xf>
    <xf numFmtId="0" fontId="9" fillId="0" borderId="4" xfId="0" applyFont="1" applyFill="1" applyBorder="1"/>
    <xf numFmtId="3" fontId="9" fillId="0" borderId="2" xfId="0" applyNumberFormat="1" applyFont="1" applyBorder="1" applyAlignment="1">
      <alignment horizontal="right" vertical="center" wrapText="1"/>
    </xf>
    <xf numFmtId="165" fontId="9" fillId="0" borderId="2" xfId="11" applyNumberFormat="1" applyFont="1" applyFill="1" applyBorder="1" applyAlignment="1">
      <alignment horizontal="right" vertical="center" wrapText="1"/>
    </xf>
    <xf numFmtId="165" fontId="9" fillId="0" borderId="2" xfId="11" applyNumberFormat="1" applyFont="1" applyBorder="1" applyAlignment="1">
      <alignment horizontal="right" vertical="center" wrapText="1"/>
    </xf>
    <xf numFmtId="9" fontId="9" fillId="0" borderId="2" xfId="12" applyFont="1" applyBorder="1" applyAlignment="1">
      <alignment horizontal="right" vertical="center" wrapText="1"/>
    </xf>
    <xf numFmtId="165" fontId="9" fillId="0" borderId="2" xfId="0" applyNumberFormat="1" applyFont="1" applyBorder="1" applyAlignment="1">
      <alignment horizontal="right" vertical="center" wrapText="1"/>
    </xf>
    <xf numFmtId="0" fontId="10" fillId="0" borderId="2" xfId="0" applyFont="1" applyFill="1" applyBorder="1" applyAlignment="1">
      <alignment horizontal="center"/>
    </xf>
    <xf numFmtId="0" fontId="10" fillId="0" borderId="4" xfId="0" applyFont="1" applyFill="1" applyBorder="1"/>
    <xf numFmtId="3" fontId="10" fillId="0" borderId="2" xfId="0" applyNumberFormat="1" applyFont="1" applyBorder="1" applyAlignment="1">
      <alignment horizontal="right" vertical="center" wrapText="1"/>
    </xf>
    <xf numFmtId="165" fontId="10" fillId="0" borderId="2" xfId="11" applyNumberFormat="1" applyFont="1" applyFill="1" applyBorder="1" applyAlignment="1">
      <alignment horizontal="right" vertical="center" wrapText="1"/>
    </xf>
    <xf numFmtId="9" fontId="10" fillId="0" borderId="2" xfId="12" applyFont="1" applyBorder="1" applyAlignment="1">
      <alignment horizontal="right" vertical="center" wrapText="1"/>
    </xf>
    <xf numFmtId="165" fontId="10" fillId="0" borderId="2" xfId="11" applyNumberFormat="1" applyFont="1" applyBorder="1" applyAlignment="1">
      <alignment horizontal="right" vertical="center" wrapText="1"/>
    </xf>
    <xf numFmtId="0" fontId="11" fillId="0" borderId="2" xfId="0" quotePrefix="1" applyFont="1" applyFill="1" applyBorder="1" applyAlignment="1">
      <alignment horizontal="center"/>
    </xf>
    <xf numFmtId="0" fontId="11" fillId="0" borderId="2" xfId="0" applyFont="1" applyFill="1" applyBorder="1"/>
    <xf numFmtId="3" fontId="11" fillId="0" borderId="2" xfId="0" applyNumberFormat="1" applyFont="1" applyBorder="1" applyAlignment="1">
      <alignment horizontal="right" vertical="center" wrapText="1"/>
    </xf>
    <xf numFmtId="0" fontId="10" fillId="0" borderId="2" xfId="0" quotePrefix="1" applyFont="1" applyFill="1" applyBorder="1" applyAlignment="1">
      <alignment horizontal="center"/>
    </xf>
    <xf numFmtId="0" fontId="11" fillId="0" borderId="4" xfId="0" applyFont="1" applyFill="1" applyBorder="1"/>
    <xf numFmtId="165" fontId="11" fillId="0" borderId="2" xfId="11" applyNumberFormat="1" applyFont="1" applyFill="1" applyBorder="1" applyAlignment="1">
      <alignment horizontal="right" vertical="center" wrapText="1"/>
    </xf>
    <xf numFmtId="165" fontId="11" fillId="0" borderId="2" xfId="11" applyNumberFormat="1" applyFont="1" applyBorder="1" applyAlignment="1">
      <alignment horizontal="right" vertical="center" wrapText="1"/>
    </xf>
    <xf numFmtId="3" fontId="10" fillId="0" borderId="2" xfId="4" applyNumberFormat="1" applyFont="1" applyFill="1" applyBorder="1"/>
    <xf numFmtId="0" fontId="10" fillId="0" borderId="2" xfId="0" applyFont="1" applyFill="1" applyBorder="1" applyAlignment="1">
      <alignment horizontal="center" vertical="center"/>
    </xf>
    <xf numFmtId="0" fontId="10" fillId="0" borderId="4" xfId="0" applyFont="1" applyFill="1" applyBorder="1" applyAlignment="1">
      <alignment wrapText="1"/>
    </xf>
    <xf numFmtId="0" fontId="9" fillId="0" borderId="2" xfId="0" applyFont="1" applyFill="1" applyBorder="1" applyAlignment="1">
      <alignment horizontal="center" vertical="center"/>
    </xf>
    <xf numFmtId="0" fontId="9" fillId="0" borderId="4" xfId="0" applyNumberFormat="1" applyFont="1" applyFill="1" applyBorder="1" applyAlignment="1">
      <alignment horizontal="left" vertical="center"/>
    </xf>
    <xf numFmtId="0" fontId="9" fillId="0" borderId="3" xfId="0" applyFont="1" applyFill="1" applyBorder="1" applyAlignment="1">
      <alignment horizontal="center" vertical="center"/>
    </xf>
    <xf numFmtId="0" fontId="9" fillId="0" borderId="6" xfId="0" applyNumberFormat="1" applyFont="1" applyFill="1" applyBorder="1" applyAlignment="1">
      <alignment horizontal="left" vertical="center" wrapText="1"/>
    </xf>
    <xf numFmtId="3" fontId="9" fillId="0" borderId="3" xfId="0" applyNumberFormat="1" applyFont="1" applyBorder="1" applyAlignment="1">
      <alignment horizontal="right" vertical="center" wrapText="1"/>
    </xf>
    <xf numFmtId="165" fontId="9" fillId="0" borderId="3" xfId="11" applyNumberFormat="1" applyFont="1" applyFill="1" applyBorder="1" applyAlignment="1">
      <alignment horizontal="right" vertical="center" wrapText="1"/>
    </xf>
    <xf numFmtId="165" fontId="9" fillId="0" borderId="3" xfId="11" applyNumberFormat="1" applyFont="1" applyBorder="1" applyAlignment="1">
      <alignment horizontal="right" vertical="center" wrapText="1"/>
    </xf>
    <xf numFmtId="3" fontId="10" fillId="0" borderId="3" xfId="4" applyNumberFormat="1" applyFont="1" applyFill="1" applyBorder="1"/>
    <xf numFmtId="0" fontId="10" fillId="0" borderId="0" xfId="4" applyFont="1" applyFill="1" applyAlignment="1">
      <alignment horizontal="center"/>
    </xf>
    <xf numFmtId="0" fontId="11" fillId="0" borderId="0" xfId="0" applyFont="1" applyFill="1" applyAlignment="1"/>
    <xf numFmtId="3" fontId="10" fillId="0" borderId="12" xfId="4" applyNumberFormat="1" applyFont="1" applyFill="1" applyBorder="1" applyAlignment="1">
      <alignment horizontal="right" vertical="center" wrapText="1"/>
    </xf>
    <xf numFmtId="0" fontId="0" fillId="0" borderId="13" xfId="0" applyFont="1" applyBorder="1" applyAlignment="1">
      <alignment horizontal="right" vertical="center" wrapText="1"/>
    </xf>
    <xf numFmtId="0" fontId="11" fillId="0" borderId="0" xfId="0" applyNumberFormat="1" applyFont="1" applyFill="1" applyBorder="1" applyAlignment="1">
      <alignment horizontal="center" vertical="center" wrapText="1"/>
    </xf>
    <xf numFmtId="0" fontId="16" fillId="0" borderId="9" xfId="4"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7" xfId="4" applyFont="1" applyFill="1" applyBorder="1" applyAlignment="1">
      <alignment horizontal="center" vertical="center" wrapText="1"/>
    </xf>
    <xf numFmtId="0" fontId="17" fillId="0" borderId="8" xfId="0" applyFont="1" applyFill="1" applyBorder="1" applyAlignment="1">
      <alignment vertical="center" wrapText="1"/>
    </xf>
    <xf numFmtId="9" fontId="10" fillId="0" borderId="2" xfId="13" applyFont="1" applyBorder="1" applyAlignment="1">
      <alignment horizontal="right" vertical="center" wrapText="1"/>
    </xf>
    <xf numFmtId="9" fontId="10" fillId="0" borderId="2" xfId="13" applyFont="1" applyFill="1" applyBorder="1"/>
  </cellXfs>
  <cellStyles count="14">
    <cellStyle name="Comma 2" xfId="1"/>
    <cellStyle name="Comma 5" xfId="1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3" builtinId="5"/>
    <cellStyle name="Percent 3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zoomScale="70" zoomScaleNormal="70" workbookViewId="0">
      <selection activeCell="F24" sqref="F24"/>
    </sheetView>
  </sheetViews>
  <sheetFormatPr defaultColWidth="12.85546875" defaultRowHeight="15.75" x14ac:dyDescent="0.25"/>
  <cols>
    <col min="1" max="1" width="4.5703125" style="4" customWidth="1"/>
    <col min="2" max="2" width="55.5703125" style="4" customWidth="1"/>
    <col min="3" max="3" width="13.85546875" style="4" customWidth="1"/>
    <col min="4" max="4" width="11.42578125" style="4" customWidth="1"/>
    <col min="5" max="5" width="16.28515625" style="4" customWidth="1"/>
    <col min="6" max="6" width="16.7109375" style="4" customWidth="1"/>
    <col min="7" max="7" width="9.85546875" style="4" customWidth="1"/>
    <col min="8" max="8" width="9.28515625" style="4" customWidth="1"/>
    <col min="9" max="16384" width="12.85546875" style="4"/>
  </cols>
  <sheetData>
    <row r="1" spans="1:8" x14ac:dyDescent="0.25">
      <c r="A1" s="1"/>
      <c r="B1" s="1"/>
      <c r="C1" s="1"/>
      <c r="D1" s="2"/>
      <c r="E1" s="3"/>
      <c r="F1" s="50"/>
      <c r="G1" s="51" t="s">
        <v>47</v>
      </c>
      <c r="H1" s="51"/>
    </row>
    <row r="2" spans="1:8" ht="21" customHeight="1" x14ac:dyDescent="0.3">
      <c r="A2" s="5" t="s">
        <v>57</v>
      </c>
      <c r="B2" s="6"/>
      <c r="C2" s="7"/>
      <c r="D2" s="7"/>
      <c r="E2" s="7"/>
      <c r="F2" s="7"/>
      <c r="G2" s="7"/>
      <c r="H2" s="7"/>
    </row>
    <row r="3" spans="1:8" ht="21" customHeight="1" x14ac:dyDescent="0.25">
      <c r="A3" s="54" t="s">
        <v>58</v>
      </c>
      <c r="B3" s="54"/>
      <c r="C3" s="54"/>
      <c r="D3" s="54"/>
      <c r="E3" s="54"/>
      <c r="F3" s="54"/>
      <c r="G3" s="54"/>
      <c r="H3" s="54"/>
    </row>
    <row r="4" spans="1:8" ht="17.25" customHeight="1" x14ac:dyDescent="0.3">
      <c r="A4" s="8"/>
      <c r="B4" s="8"/>
      <c r="C4" s="9"/>
      <c r="D4" s="9"/>
      <c r="E4" s="9"/>
      <c r="F4" s="9"/>
      <c r="G4" s="10"/>
      <c r="H4" s="11" t="s">
        <v>0</v>
      </c>
    </row>
    <row r="5" spans="1:8" s="12" customFormat="1" ht="22.5" customHeight="1" x14ac:dyDescent="0.25">
      <c r="A5" s="55" t="s">
        <v>1</v>
      </c>
      <c r="B5" s="55" t="s">
        <v>2</v>
      </c>
      <c r="C5" s="58" t="s">
        <v>43</v>
      </c>
      <c r="D5" s="59"/>
      <c r="E5" s="58" t="s">
        <v>46</v>
      </c>
      <c r="F5" s="59"/>
      <c r="G5" s="58" t="s">
        <v>12</v>
      </c>
      <c r="H5" s="59"/>
    </row>
    <row r="6" spans="1:8" s="12" customFormat="1" ht="15" x14ac:dyDescent="0.25">
      <c r="A6" s="56"/>
      <c r="B6" s="56"/>
      <c r="C6" s="55" t="s">
        <v>48</v>
      </c>
      <c r="D6" s="55" t="s">
        <v>49</v>
      </c>
      <c r="E6" s="55" t="s">
        <v>48</v>
      </c>
      <c r="F6" s="55" t="s">
        <v>49</v>
      </c>
      <c r="G6" s="55" t="s">
        <v>48</v>
      </c>
      <c r="H6" s="55" t="s">
        <v>49</v>
      </c>
    </row>
    <row r="7" spans="1:8" s="12" customFormat="1" ht="36.75" customHeight="1" x14ac:dyDescent="0.25">
      <c r="A7" s="57"/>
      <c r="B7" s="57"/>
      <c r="C7" s="57"/>
      <c r="D7" s="57"/>
      <c r="E7" s="57"/>
      <c r="F7" s="57"/>
      <c r="G7" s="57"/>
      <c r="H7" s="57"/>
    </row>
    <row r="8" spans="1:8" s="9" customFormat="1" ht="18.600000000000001" customHeight="1" x14ac:dyDescent="0.3">
      <c r="A8" s="13"/>
      <c r="B8" s="14" t="s">
        <v>50</v>
      </c>
      <c r="C8" s="15">
        <v>4280000</v>
      </c>
      <c r="D8" s="15">
        <v>3261110</v>
      </c>
      <c r="E8" s="16">
        <v>8162716.0559999999</v>
      </c>
      <c r="F8" s="17">
        <v>7259676.3310000002</v>
      </c>
      <c r="G8" s="18">
        <v>1.9071766484824766</v>
      </c>
      <c r="H8" s="18">
        <v>2.2261366010163104</v>
      </c>
    </row>
    <row r="9" spans="1:8" s="9" customFormat="1" ht="18.600000000000001" customHeight="1" x14ac:dyDescent="0.3">
      <c r="A9" s="19" t="s">
        <v>3</v>
      </c>
      <c r="B9" s="20" t="s">
        <v>51</v>
      </c>
      <c r="C9" s="21">
        <v>4150000</v>
      </c>
      <c r="D9" s="21">
        <v>3131110</v>
      </c>
      <c r="E9" s="22">
        <v>4753715.284</v>
      </c>
      <c r="F9" s="23">
        <v>3850675.5589999999</v>
      </c>
      <c r="G9" s="24">
        <v>1.1454735624214458</v>
      </c>
      <c r="H9" s="24">
        <v>1.2298116512943655</v>
      </c>
    </row>
    <row r="10" spans="1:8" s="9" customFormat="1" ht="18.600000000000001" customHeight="1" x14ac:dyDescent="0.3">
      <c r="A10" s="19" t="s">
        <v>5</v>
      </c>
      <c r="B10" s="20" t="s">
        <v>13</v>
      </c>
      <c r="C10" s="21">
        <v>3500000</v>
      </c>
      <c r="D10" s="21">
        <v>3131110</v>
      </c>
      <c r="E10" s="25">
        <v>4054746.3679999998</v>
      </c>
      <c r="F10" s="25">
        <v>3807566.46</v>
      </c>
      <c r="G10" s="24">
        <v>1.1584989624108573</v>
      </c>
      <c r="H10" s="24">
        <v>1.2160436585537719</v>
      </c>
    </row>
    <row r="11" spans="1:8" s="9" customFormat="1" ht="18.600000000000001" customHeight="1" x14ac:dyDescent="0.3">
      <c r="A11" s="26">
        <v>1</v>
      </c>
      <c r="B11" s="27" t="s">
        <v>14</v>
      </c>
      <c r="C11" s="28">
        <v>200000</v>
      </c>
      <c r="D11" s="28">
        <v>200000</v>
      </c>
      <c r="E11" s="29">
        <v>242346.00700000001</v>
      </c>
      <c r="F11" s="29">
        <v>242346.00700000001</v>
      </c>
      <c r="G11" s="30">
        <v>1.2117300355699998</v>
      </c>
      <c r="H11" s="30">
        <v>1.2117300355699998</v>
      </c>
    </row>
    <row r="12" spans="1:8" s="9" customFormat="1" ht="18.600000000000001" customHeight="1" x14ac:dyDescent="0.3">
      <c r="A12" s="26">
        <f>A11+1</f>
        <v>2</v>
      </c>
      <c r="B12" s="27" t="s">
        <v>52</v>
      </c>
      <c r="C12" s="28">
        <v>35000</v>
      </c>
      <c r="D12" s="28">
        <v>35000</v>
      </c>
      <c r="E12" s="29">
        <v>52480.273000000001</v>
      </c>
      <c r="F12" s="29">
        <v>52480.273000000001</v>
      </c>
      <c r="G12" s="30">
        <v>1.4994363834571429</v>
      </c>
      <c r="H12" s="30">
        <v>1.4994363834571429</v>
      </c>
    </row>
    <row r="13" spans="1:8" s="9" customFormat="1" ht="18.600000000000001" customHeight="1" x14ac:dyDescent="0.3">
      <c r="A13" s="26">
        <f>A12+1</f>
        <v>3</v>
      </c>
      <c r="B13" s="27" t="s">
        <v>15</v>
      </c>
      <c r="C13" s="28">
        <v>42000</v>
      </c>
      <c r="D13" s="28">
        <v>42000</v>
      </c>
      <c r="E13" s="29">
        <v>62335.322999999997</v>
      </c>
      <c r="F13" s="31">
        <v>62335.322999999997</v>
      </c>
      <c r="G13" s="30">
        <v>1.4841743542857142</v>
      </c>
      <c r="H13" s="30">
        <v>1.4841743542857142</v>
      </c>
    </row>
    <row r="14" spans="1:8" s="9" customFormat="1" ht="18.600000000000001" customHeight="1" x14ac:dyDescent="0.3">
      <c r="A14" s="26">
        <f>A13+1</f>
        <v>4</v>
      </c>
      <c r="B14" s="27" t="s">
        <v>16</v>
      </c>
      <c r="C14" s="28">
        <v>990000</v>
      </c>
      <c r="D14" s="28">
        <v>990000</v>
      </c>
      <c r="E14" s="29">
        <v>1048346.523</v>
      </c>
      <c r="F14" s="31">
        <v>1048346.523</v>
      </c>
      <c r="G14" s="30">
        <v>1.0589358821404042</v>
      </c>
      <c r="H14" s="30">
        <v>1.0589358821404042</v>
      </c>
    </row>
    <row r="15" spans="1:8" s="9" customFormat="1" ht="18.600000000000001" customHeight="1" x14ac:dyDescent="0.3">
      <c r="A15" s="26">
        <f>A14+1</f>
        <v>5</v>
      </c>
      <c r="B15" s="27" t="s">
        <v>17</v>
      </c>
      <c r="C15" s="28">
        <v>110000</v>
      </c>
      <c r="D15" s="28">
        <v>110000</v>
      </c>
      <c r="E15" s="29">
        <v>201681.37599999999</v>
      </c>
      <c r="F15" s="31">
        <v>201681.37599999999</v>
      </c>
      <c r="G15" s="30">
        <v>1.8334670551090908</v>
      </c>
      <c r="H15" s="30">
        <v>1.8334670551090908</v>
      </c>
    </row>
    <row r="16" spans="1:8" s="9" customFormat="1" ht="18.600000000000001" customHeight="1" x14ac:dyDescent="0.3">
      <c r="A16" s="26">
        <f>A15+1</f>
        <v>6</v>
      </c>
      <c r="B16" s="27" t="s">
        <v>18</v>
      </c>
      <c r="C16" s="28">
        <v>544500</v>
      </c>
      <c r="D16" s="28">
        <v>261360</v>
      </c>
      <c r="E16" s="29">
        <v>267853.60600000003</v>
      </c>
      <c r="F16" s="31">
        <v>128569.736</v>
      </c>
      <c r="G16" s="30">
        <v>0.4919258146905417</v>
      </c>
      <c r="H16" s="30">
        <v>0.49192583469926543</v>
      </c>
    </row>
    <row r="17" spans="1:8" s="9" customFormat="1" ht="18.600000000000001" customHeight="1" x14ac:dyDescent="0.3">
      <c r="A17" s="32" t="s">
        <v>11</v>
      </c>
      <c r="B17" s="33" t="s">
        <v>19</v>
      </c>
      <c r="C17" s="28">
        <v>261360</v>
      </c>
      <c r="D17" s="34">
        <v>261360</v>
      </c>
      <c r="E17" s="29">
        <v>128569.736</v>
      </c>
      <c r="F17" s="31">
        <v>0</v>
      </c>
      <c r="G17" s="30">
        <v>0.49192583469926543</v>
      </c>
      <c r="H17" s="30"/>
    </row>
    <row r="18" spans="1:8" s="9" customFormat="1" ht="18.600000000000001" customHeight="1" x14ac:dyDescent="0.3">
      <c r="A18" s="32" t="s">
        <v>11</v>
      </c>
      <c r="B18" s="33" t="s">
        <v>20</v>
      </c>
      <c r="C18" s="28">
        <v>283140</v>
      </c>
      <c r="D18" s="34"/>
      <c r="E18" s="29">
        <v>139283.87</v>
      </c>
      <c r="F18" s="31">
        <v>0</v>
      </c>
      <c r="G18" s="30">
        <v>0.49192579622095073</v>
      </c>
      <c r="H18" s="30"/>
    </row>
    <row r="19" spans="1:8" s="9" customFormat="1" ht="18.600000000000001" customHeight="1" x14ac:dyDescent="0.3">
      <c r="A19" s="26">
        <f>A16+1</f>
        <v>7</v>
      </c>
      <c r="B19" s="27" t="s">
        <v>21</v>
      </c>
      <c r="C19" s="28">
        <v>180000</v>
      </c>
      <c r="D19" s="28">
        <v>180000</v>
      </c>
      <c r="E19" s="29">
        <v>278194.14799999999</v>
      </c>
      <c r="F19" s="31">
        <v>278194.14799999999</v>
      </c>
      <c r="G19" s="30">
        <v>1.5455230455555555</v>
      </c>
      <c r="H19" s="30">
        <v>1.5455230455555555</v>
      </c>
    </row>
    <row r="20" spans="1:8" s="9" customFormat="1" ht="18.600000000000001" customHeight="1" x14ac:dyDescent="0.3">
      <c r="A20" s="26">
        <f>A19+1</f>
        <v>8</v>
      </c>
      <c r="B20" s="27" t="s">
        <v>22</v>
      </c>
      <c r="C20" s="28">
        <v>70000</v>
      </c>
      <c r="D20" s="28">
        <v>53900</v>
      </c>
      <c r="E20" s="29">
        <v>78921.767000000007</v>
      </c>
      <c r="F20" s="31">
        <v>58212.97</v>
      </c>
      <c r="G20" s="30">
        <v>1.1274538083428571</v>
      </c>
      <c r="H20" s="30">
        <v>1.0800179984230056</v>
      </c>
    </row>
    <row r="21" spans="1:8" s="9" customFormat="1" ht="18.600000000000001" customHeight="1" x14ac:dyDescent="0.3">
      <c r="A21" s="35" t="s">
        <v>11</v>
      </c>
      <c r="B21" s="36" t="s">
        <v>23</v>
      </c>
      <c r="C21" s="34">
        <v>16100</v>
      </c>
      <c r="D21" s="34"/>
      <c r="E21" s="37">
        <v>20708.795999999998</v>
      </c>
      <c r="F21" s="38">
        <v>0</v>
      </c>
      <c r="G21" s="30">
        <v>1.2862606502484473</v>
      </c>
      <c r="H21" s="30"/>
    </row>
    <row r="22" spans="1:8" s="9" customFormat="1" ht="18.600000000000001" customHeight="1" x14ac:dyDescent="0.3">
      <c r="A22" s="35" t="s">
        <v>11</v>
      </c>
      <c r="B22" s="36" t="s">
        <v>53</v>
      </c>
      <c r="C22" s="34">
        <v>31270</v>
      </c>
      <c r="D22" s="34">
        <v>31270</v>
      </c>
      <c r="E22" s="37">
        <v>28914.257000000001</v>
      </c>
      <c r="F22" s="38">
        <v>28914.257000000001</v>
      </c>
      <c r="G22" s="60">
        <v>0.92466443236328744</v>
      </c>
      <c r="H22" s="60">
        <v>0.92466443236328744</v>
      </c>
    </row>
    <row r="23" spans="1:8" s="9" customFormat="1" ht="18.600000000000001" customHeight="1" x14ac:dyDescent="0.3">
      <c r="A23" s="35" t="s">
        <v>11</v>
      </c>
      <c r="B23" s="36" t="s">
        <v>24</v>
      </c>
      <c r="C23" s="52">
        <v>22630</v>
      </c>
      <c r="D23" s="52">
        <v>22630</v>
      </c>
      <c r="E23" s="37">
        <v>23694.226999999999</v>
      </c>
      <c r="F23" s="38">
        <v>23694.226999999999</v>
      </c>
      <c r="G23" s="61">
        <v>1.0470272712770659</v>
      </c>
      <c r="H23" s="61">
        <v>1.0470272712770659</v>
      </c>
    </row>
    <row r="24" spans="1:8" s="9" customFormat="1" ht="18.600000000000001" customHeight="1" x14ac:dyDescent="0.3">
      <c r="A24" s="35" t="s">
        <v>11</v>
      </c>
      <c r="B24" s="36" t="s">
        <v>25</v>
      </c>
      <c r="C24" s="53"/>
      <c r="D24" s="53"/>
      <c r="E24" s="37">
        <v>5604.4859999999999</v>
      </c>
      <c r="F24" s="38">
        <v>5604.4859999999999</v>
      </c>
      <c r="G24" s="61"/>
      <c r="H24" s="61"/>
    </row>
    <row r="25" spans="1:8" s="9" customFormat="1" ht="18.600000000000001" customHeight="1" x14ac:dyDescent="0.3">
      <c r="A25" s="26">
        <f>A20+1</f>
        <v>9</v>
      </c>
      <c r="B25" s="27" t="s">
        <v>26</v>
      </c>
      <c r="C25" s="28"/>
      <c r="D25" s="34">
        <v>0</v>
      </c>
      <c r="E25" s="29">
        <v>16.042999999999999</v>
      </c>
      <c r="F25" s="31">
        <v>16.042999999999999</v>
      </c>
      <c r="G25" s="30"/>
      <c r="H25" s="30"/>
    </row>
    <row r="26" spans="1:8" s="9" customFormat="1" ht="18.600000000000001" customHeight="1" x14ac:dyDescent="0.3">
      <c r="A26" s="26">
        <f>A25+1</f>
        <v>10</v>
      </c>
      <c r="B26" s="27" t="s">
        <v>27</v>
      </c>
      <c r="C26" s="28">
        <v>5500</v>
      </c>
      <c r="D26" s="34">
        <v>5500</v>
      </c>
      <c r="E26" s="29">
        <v>11419.206</v>
      </c>
      <c r="F26" s="31">
        <v>11419.206</v>
      </c>
      <c r="G26" s="30">
        <v>2.0762193410909089</v>
      </c>
      <c r="H26" s="30">
        <v>2.0762193410909089</v>
      </c>
    </row>
    <row r="27" spans="1:8" s="9" customFormat="1" ht="18.600000000000001" customHeight="1" x14ac:dyDescent="0.3">
      <c r="A27" s="26">
        <f>A26+1</f>
        <v>11</v>
      </c>
      <c r="B27" s="27" t="s">
        <v>28</v>
      </c>
      <c r="C27" s="28">
        <v>28000</v>
      </c>
      <c r="D27" s="34">
        <v>28000</v>
      </c>
      <c r="E27" s="29">
        <v>166040.68</v>
      </c>
      <c r="F27" s="31">
        <v>166040.68</v>
      </c>
      <c r="G27" s="30">
        <v>5.9300242925357143</v>
      </c>
      <c r="H27" s="30">
        <v>5.9300242925357143</v>
      </c>
    </row>
    <row r="28" spans="1:8" s="9" customFormat="1" ht="18.600000000000001" customHeight="1" x14ac:dyDescent="0.3">
      <c r="A28" s="26">
        <f>A27+1</f>
        <v>12</v>
      </c>
      <c r="B28" s="27" t="s">
        <v>29</v>
      </c>
      <c r="C28" s="28">
        <v>1130000</v>
      </c>
      <c r="D28" s="34">
        <v>1130000</v>
      </c>
      <c r="E28" s="29">
        <v>1334776.51</v>
      </c>
      <c r="F28" s="31">
        <v>1334776.51</v>
      </c>
      <c r="G28" s="30">
        <v>1.1812181508601771</v>
      </c>
      <c r="H28" s="30">
        <v>1.1812181508601771</v>
      </c>
    </row>
    <row r="29" spans="1:8" s="9" customFormat="1" ht="18.600000000000001" customHeight="1" x14ac:dyDescent="0.3">
      <c r="A29" s="26">
        <f>A28+1</f>
        <v>13</v>
      </c>
      <c r="B29" s="27" t="s">
        <v>30</v>
      </c>
      <c r="C29" s="28"/>
      <c r="D29" s="34">
        <v>0</v>
      </c>
      <c r="E29" s="29">
        <v>5799.5690000000004</v>
      </c>
      <c r="F29" s="31">
        <v>5799.5690000000004</v>
      </c>
      <c r="G29" s="30"/>
      <c r="H29" s="30"/>
    </row>
    <row r="30" spans="1:8" s="9" customFormat="1" ht="18.600000000000001" customHeight="1" x14ac:dyDescent="0.3">
      <c r="A30" s="26">
        <v>14</v>
      </c>
      <c r="B30" s="27" t="s">
        <v>31</v>
      </c>
      <c r="C30" s="28">
        <v>40000</v>
      </c>
      <c r="D30" s="34">
        <v>40000</v>
      </c>
      <c r="E30" s="29">
        <v>38686.627</v>
      </c>
      <c r="F30" s="31">
        <v>38686.627</v>
      </c>
      <c r="G30" s="30">
        <v>0.96716568072499998</v>
      </c>
      <c r="H30" s="30">
        <v>0.96716568072499998</v>
      </c>
    </row>
    <row r="31" spans="1:8" s="9" customFormat="1" ht="18.600000000000001" customHeight="1" x14ac:dyDescent="0.3">
      <c r="A31" s="26">
        <v>15</v>
      </c>
      <c r="B31" s="27" t="s">
        <v>32</v>
      </c>
      <c r="C31" s="28">
        <v>15000</v>
      </c>
      <c r="D31" s="28">
        <v>8350</v>
      </c>
      <c r="E31" s="29">
        <v>23504.420999999998</v>
      </c>
      <c r="F31" s="31">
        <v>14479.996999999999</v>
      </c>
      <c r="G31" s="30">
        <v>1.5669613907333333</v>
      </c>
      <c r="H31" s="30">
        <v>1.7341314163233532</v>
      </c>
    </row>
    <row r="32" spans="1:8" s="9" customFormat="1" ht="19.149999999999999" customHeight="1" x14ac:dyDescent="0.3">
      <c r="A32" s="26">
        <f>+A31+1</f>
        <v>16</v>
      </c>
      <c r="B32" s="27" t="s">
        <v>33</v>
      </c>
      <c r="C32" s="28">
        <v>95000</v>
      </c>
      <c r="D32" s="28">
        <v>32000</v>
      </c>
      <c r="E32" s="29">
        <v>218737.87</v>
      </c>
      <c r="F32" s="31">
        <v>140575.05100000001</v>
      </c>
      <c r="G32" s="30">
        <v>2.3025038948736838</v>
      </c>
      <c r="H32" s="30">
        <v>4.3929703517187493</v>
      </c>
    </row>
    <row r="33" spans="1:8" s="9" customFormat="1" ht="19.149999999999999" customHeight="1" x14ac:dyDescent="0.3">
      <c r="A33" s="26">
        <f>A32+1</f>
        <v>17</v>
      </c>
      <c r="B33" s="27" t="s">
        <v>34</v>
      </c>
      <c r="C33" s="28">
        <v>9000</v>
      </c>
      <c r="D33" s="28">
        <v>9000</v>
      </c>
      <c r="E33" s="29">
        <v>8982.2479999999996</v>
      </c>
      <c r="F33" s="31">
        <v>8982.2479999999996</v>
      </c>
      <c r="G33" s="30">
        <v>0.9980275466666666</v>
      </c>
      <c r="H33" s="30">
        <v>0.9980275466666666</v>
      </c>
    </row>
    <row r="34" spans="1:8" s="9" customFormat="1" ht="48" x14ac:dyDescent="0.3">
      <c r="A34" s="40">
        <v>18</v>
      </c>
      <c r="B34" s="41" t="s">
        <v>35</v>
      </c>
      <c r="C34" s="28">
        <v>6000</v>
      </c>
      <c r="D34" s="28">
        <v>6000</v>
      </c>
      <c r="E34" s="29">
        <v>14624.169</v>
      </c>
      <c r="F34" s="31">
        <v>14624.169</v>
      </c>
      <c r="G34" s="30">
        <v>2.4373615661666665</v>
      </c>
      <c r="H34" s="30">
        <v>2.4373615661666665</v>
      </c>
    </row>
    <row r="35" spans="1:8" s="9" customFormat="1" ht="19.149999999999999" customHeight="1" x14ac:dyDescent="0.3">
      <c r="A35" s="19" t="s">
        <v>6</v>
      </c>
      <c r="B35" s="20" t="s">
        <v>44</v>
      </c>
      <c r="C35" s="39"/>
      <c r="D35" s="39"/>
      <c r="E35" s="39"/>
      <c r="F35" s="39"/>
      <c r="G35" s="39"/>
      <c r="H35" s="39"/>
    </row>
    <row r="36" spans="1:8" s="9" customFormat="1" ht="19.149999999999999" customHeight="1" x14ac:dyDescent="0.3">
      <c r="A36" s="19" t="s">
        <v>7</v>
      </c>
      <c r="B36" s="20" t="s">
        <v>45</v>
      </c>
      <c r="C36" s="21">
        <v>650000</v>
      </c>
      <c r="D36" s="21">
        <v>0</v>
      </c>
      <c r="E36" s="22">
        <v>655859.81599999999</v>
      </c>
      <c r="F36" s="23">
        <v>0</v>
      </c>
      <c r="G36" s="30">
        <v>1.0090151013246154</v>
      </c>
      <c r="H36" s="30"/>
    </row>
    <row r="37" spans="1:8" s="9" customFormat="1" ht="19.149999999999999" customHeight="1" x14ac:dyDescent="0.3">
      <c r="A37" s="26">
        <v>1</v>
      </c>
      <c r="B37" s="27" t="s">
        <v>37</v>
      </c>
      <c r="C37" s="28">
        <v>18000</v>
      </c>
      <c r="D37" s="28"/>
      <c r="E37" s="29">
        <v>82404.736999999994</v>
      </c>
      <c r="F37" s="31">
        <v>0</v>
      </c>
      <c r="G37" s="30">
        <v>4.5780409448888886</v>
      </c>
      <c r="H37" s="30"/>
    </row>
    <row r="38" spans="1:8" s="9" customFormat="1" ht="19.149999999999999" customHeight="1" x14ac:dyDescent="0.3">
      <c r="A38" s="26">
        <f>A37+1</f>
        <v>2</v>
      </c>
      <c r="B38" s="27" t="s">
        <v>38</v>
      </c>
      <c r="C38" s="28">
        <v>14400</v>
      </c>
      <c r="D38" s="28"/>
      <c r="E38" s="29">
        <v>35657.826999999997</v>
      </c>
      <c r="F38" s="31">
        <v>0</v>
      </c>
      <c r="G38" s="30">
        <v>2.4762379938888888</v>
      </c>
      <c r="H38" s="30"/>
    </row>
    <row r="39" spans="1:8" s="9" customFormat="1" ht="19.149999999999999" customHeight="1" x14ac:dyDescent="0.3">
      <c r="A39" s="26">
        <f>A38+1</f>
        <v>3</v>
      </c>
      <c r="B39" s="27" t="s">
        <v>39</v>
      </c>
      <c r="C39" s="28">
        <v>6700</v>
      </c>
      <c r="D39" s="28"/>
      <c r="E39" s="29">
        <v>535.91999999999996</v>
      </c>
      <c r="F39" s="31">
        <v>0</v>
      </c>
      <c r="G39" s="30"/>
      <c r="H39" s="30"/>
    </row>
    <row r="40" spans="1:8" s="9" customFormat="1" ht="19.149999999999999" customHeight="1" x14ac:dyDescent="0.3">
      <c r="A40" s="26">
        <f>A39+1</f>
        <v>4</v>
      </c>
      <c r="B40" s="27" t="s">
        <v>40</v>
      </c>
      <c r="C40" s="28"/>
      <c r="D40" s="28"/>
      <c r="E40" s="29">
        <v>14679.677</v>
      </c>
      <c r="F40" s="31">
        <v>0</v>
      </c>
      <c r="G40" s="30"/>
      <c r="H40" s="30"/>
    </row>
    <row r="41" spans="1:8" s="9" customFormat="1" ht="19.149999999999999" customHeight="1" x14ac:dyDescent="0.3">
      <c r="A41" s="26">
        <f>A40+1</f>
        <v>5</v>
      </c>
      <c r="B41" s="27" t="s">
        <v>36</v>
      </c>
      <c r="C41" s="28">
        <v>608500</v>
      </c>
      <c r="D41" s="28"/>
      <c r="E41" s="29">
        <v>513148.78700000001</v>
      </c>
      <c r="F41" s="31">
        <v>0</v>
      </c>
      <c r="G41" s="30">
        <v>0.84330121153656534</v>
      </c>
      <c r="H41" s="30"/>
    </row>
    <row r="42" spans="1:8" s="9" customFormat="1" ht="19.149999999999999" customHeight="1" x14ac:dyDescent="0.3">
      <c r="A42" s="26">
        <v>6</v>
      </c>
      <c r="B42" s="27" t="s">
        <v>41</v>
      </c>
      <c r="C42" s="39"/>
      <c r="D42" s="39"/>
      <c r="E42" s="29">
        <v>9432.8670000000002</v>
      </c>
      <c r="F42" s="31"/>
      <c r="G42" s="39"/>
      <c r="H42" s="39"/>
    </row>
    <row r="43" spans="1:8" s="9" customFormat="1" ht="19.149999999999999" customHeight="1" x14ac:dyDescent="0.3">
      <c r="A43" s="19" t="s">
        <v>8</v>
      </c>
      <c r="B43" s="20" t="s">
        <v>42</v>
      </c>
      <c r="C43" s="39"/>
      <c r="D43" s="39"/>
      <c r="E43" s="22"/>
      <c r="F43" s="23"/>
      <c r="G43" s="39"/>
      <c r="H43" s="39"/>
    </row>
    <row r="44" spans="1:8" s="9" customFormat="1" ht="19.149999999999999" customHeight="1" x14ac:dyDescent="0.3">
      <c r="A44" s="42" t="s">
        <v>4</v>
      </c>
      <c r="B44" s="43" t="s">
        <v>54</v>
      </c>
      <c r="C44" s="39"/>
      <c r="D44" s="39"/>
      <c r="E44" s="39"/>
      <c r="F44" s="39"/>
      <c r="G44" s="39"/>
      <c r="H44" s="39"/>
    </row>
    <row r="45" spans="1:8" s="9" customFormat="1" ht="19.149999999999999" customHeight="1" x14ac:dyDescent="0.3">
      <c r="A45" s="42" t="s">
        <v>9</v>
      </c>
      <c r="B45" s="43" t="s">
        <v>55</v>
      </c>
      <c r="C45" s="21"/>
      <c r="D45" s="28"/>
      <c r="E45" s="22">
        <v>61134.385000000002</v>
      </c>
      <c r="F45" s="23"/>
      <c r="G45" s="39"/>
      <c r="H45" s="39"/>
    </row>
    <row r="46" spans="1:8" s="9" customFormat="1" ht="31.5" x14ac:dyDescent="0.3">
      <c r="A46" s="44" t="s">
        <v>10</v>
      </c>
      <c r="B46" s="45" t="s">
        <v>56</v>
      </c>
      <c r="C46" s="46">
        <v>130000</v>
      </c>
      <c r="D46" s="46">
        <v>130000</v>
      </c>
      <c r="E46" s="47">
        <v>3347866.3870000001</v>
      </c>
      <c r="F46" s="48">
        <v>3347866.3870000001</v>
      </c>
      <c r="G46" s="49"/>
      <c r="H46" s="49"/>
    </row>
    <row r="47" spans="1:8" ht="18.75" x14ac:dyDescent="0.3">
      <c r="A47" s="9"/>
      <c r="B47" s="9"/>
      <c r="C47" s="9"/>
      <c r="D47" s="9"/>
      <c r="E47" s="9"/>
      <c r="F47" s="9"/>
      <c r="G47" s="9"/>
      <c r="H47" s="9"/>
    </row>
    <row r="48" spans="1:8" ht="18.75" x14ac:dyDescent="0.3">
      <c r="A48" s="9"/>
      <c r="B48" s="9"/>
      <c r="C48" s="9"/>
      <c r="D48" s="9"/>
      <c r="E48" s="9"/>
      <c r="F48" s="9"/>
      <c r="G48" s="9"/>
      <c r="H48" s="9"/>
    </row>
    <row r="49" spans="1:8" ht="18.75" x14ac:dyDescent="0.3">
      <c r="A49" s="9"/>
      <c r="B49" s="9"/>
      <c r="C49" s="9"/>
      <c r="D49" s="9"/>
      <c r="E49" s="9"/>
      <c r="F49" s="9"/>
      <c r="G49" s="9"/>
      <c r="H49" s="9"/>
    </row>
  </sheetData>
  <mergeCells count="14">
    <mergeCell ref="C23:C24"/>
    <mergeCell ref="D23:D24"/>
    <mergeCell ref="A3:H3"/>
    <mergeCell ref="A5:A7"/>
    <mergeCell ref="B5:B7"/>
    <mergeCell ref="C5:D5"/>
    <mergeCell ref="E5:F5"/>
    <mergeCell ref="G5:H5"/>
    <mergeCell ref="C6:C7"/>
    <mergeCell ref="D6:D7"/>
    <mergeCell ref="E6:E7"/>
    <mergeCell ref="F6:F7"/>
    <mergeCell ref="G6:G7"/>
    <mergeCell ref="H6:H7"/>
  </mergeCells>
  <pageMargins left="0.41" right="0.2" top="0.71" bottom="0.26" header="0.31" footer="0.2"/>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EA909A-84DE-4A17-8083-5E77CDEEB71A}">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BB3CDCF-BB1E-432B-B005-5450C42326EF}">
  <ds:schemaRefs>
    <ds:schemaRef ds:uri="http://schemas.microsoft.com/sharepoint/v3/contenttype/forms"/>
  </ds:schemaRefs>
</ds:datastoreItem>
</file>

<file path=customXml/itemProps3.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B63-ckns</vt:lpstr>
      <vt:lpstr>'B63-ckns'!Print_Titles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Hi-Tech.Vn</cp:lastModifiedBy>
  <cp:lastPrinted>2024-01-04T07:59:13Z</cp:lastPrinted>
  <dcterms:created xsi:type="dcterms:W3CDTF">2018-08-22T07:49:45Z</dcterms:created>
  <dcterms:modified xsi:type="dcterms:W3CDTF">2024-01-04T07:59:18Z</dcterms:modified>
</cp:coreProperties>
</file>